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1760" tabRatio="1000" activeTab="3"/>
  </bookViews>
  <sheets>
    <sheet name="表一财政拨款收支总表" sheetId="5" r:id="rId1"/>
    <sheet name="表二财政拨款收支总表" sheetId="6" r:id="rId2"/>
    <sheet name="表三一般公共预算基本支出表" sheetId="7" r:id="rId3"/>
    <sheet name="表四一般公共预算“三公”经费支出表" sheetId="8" r:id="rId4"/>
    <sheet name="表五政府性基金预算支出表" sheetId="17" r:id="rId5"/>
    <sheet name="表六部门收支总表" sheetId="1" r:id="rId6"/>
    <sheet name="表七部门收入总表" sheetId="2" r:id="rId7"/>
    <sheet name="表八部门支出总表" sheetId="3" r:id="rId8"/>
  </sheets>
  <calcPr calcId="144525"/>
</workbook>
</file>

<file path=xl/sharedStrings.xml><?xml version="1.0" encoding="utf-8"?>
<sst xmlns="http://schemas.openxmlformats.org/spreadsheetml/2006/main" count="203">
  <si>
    <t>财政拨款收支总表</t>
  </si>
  <si>
    <t>表一</t>
  </si>
  <si>
    <t>单位：万元</t>
  </si>
  <si>
    <t>收    入</t>
  </si>
  <si>
    <t>支    出</t>
  </si>
  <si>
    <t>项    目</t>
  </si>
  <si>
    <t>预算数</t>
  </si>
  <si>
    <t>一、本年收入</t>
  </si>
  <si>
    <t>一、本年支出</t>
  </si>
  <si>
    <t>一、一般公共预算拨款收入</t>
  </si>
  <si>
    <t>（一）一般公共服务支出</t>
  </si>
  <si>
    <t/>
  </si>
  <si>
    <t>（二）外交支出</t>
  </si>
  <si>
    <t>（七）文化旅游体育与传媒支出</t>
  </si>
  <si>
    <t>（八）社会保障和就业支出</t>
  </si>
  <si>
    <t>（九）卫生健康支出</t>
  </si>
  <si>
    <t>（十）住房保障支出</t>
  </si>
  <si>
    <t>二、上年结转</t>
  </si>
  <si>
    <t>年终结转结余</t>
  </si>
  <si>
    <t>（一）一般公共预算拨款</t>
  </si>
  <si>
    <t>收入总计</t>
  </si>
  <si>
    <t>支出总计</t>
  </si>
  <si>
    <t>一般公共预算支出表</t>
  </si>
  <si>
    <t>表二</t>
  </si>
  <si>
    <t xml:space="preserve">功能分类科目
</t>
  </si>
  <si>
    <t>2023年预算数</t>
  </si>
  <si>
    <t>备注</t>
  </si>
  <si>
    <t>科目编码</t>
  </si>
  <si>
    <t>科目名称</t>
  </si>
  <si>
    <t>小计</t>
  </si>
  <si>
    <t>基本支出</t>
  </si>
  <si>
    <t>项目支出</t>
  </si>
  <si>
    <t>207</t>
  </si>
  <si>
    <t>  文化旅游体育与传媒支出</t>
  </si>
  <si>
    <t>20701</t>
  </si>
  <si>
    <t>    文化和旅游</t>
  </si>
  <si>
    <t>2070101</t>
  </si>
  <si>
    <t>      行政运行</t>
  </si>
  <si>
    <t>2070199</t>
  </si>
  <si>
    <t>      其他文化和旅游支出</t>
  </si>
  <si>
    <t>208</t>
  </si>
  <si>
    <t>  社会保障和就业支出</t>
  </si>
  <si>
    <t>20805</t>
  </si>
  <si>
    <t>    行政事业单位养老支出</t>
  </si>
  <si>
    <t>2080505</t>
  </si>
  <si>
    <t>机关事业单位基本养老保险缴费支出</t>
  </si>
  <si>
    <t>20807</t>
  </si>
  <si>
    <t>    就业补助</t>
  </si>
  <si>
    <t>2080705</t>
  </si>
  <si>
    <t>      公益性岗位补贴</t>
  </si>
  <si>
    <t>20827</t>
  </si>
  <si>
    <t>    财政对其他社会保险基金的补助</t>
  </si>
  <si>
    <t>2082702</t>
  </si>
  <si>
    <t>      财政对工伤保险基金的补助</t>
  </si>
  <si>
    <t>2082701</t>
  </si>
  <si>
    <t>      财政对失业保险基金的补助</t>
  </si>
  <si>
    <t>210</t>
  </si>
  <si>
    <t>  卫生健康支出</t>
  </si>
  <si>
    <t>21011</t>
  </si>
  <si>
    <t>    行政事业单位医疗</t>
  </si>
  <si>
    <t>2101102</t>
  </si>
  <si>
    <t>      事业单位医疗</t>
  </si>
  <si>
    <t>221</t>
  </si>
  <si>
    <t>  住房保障支出</t>
  </si>
  <si>
    <t>22102</t>
  </si>
  <si>
    <t>    住房改革支出</t>
  </si>
  <si>
    <t>2210201</t>
  </si>
  <si>
    <t>      住房公积金</t>
  </si>
  <si>
    <t>合    计</t>
  </si>
  <si>
    <t>备注：本表按照政府收支分类科目列示到项级科目</t>
  </si>
  <si>
    <t>一般公共预算基本支出表</t>
  </si>
  <si>
    <t>表三</t>
  </si>
  <si>
    <t>政府预算经济分类</t>
  </si>
  <si>
    <t>部门预算支出经济分类科目</t>
  </si>
  <si>
    <t>合计</t>
  </si>
  <si>
    <t>人员经费</t>
  </si>
  <si>
    <t>公用经费</t>
  </si>
  <si>
    <t>类</t>
  </si>
  <si>
    <t>款</t>
  </si>
  <si>
    <t>机关工资福利支出</t>
  </si>
  <si>
    <r>
      <rPr>
        <sz val="11"/>
        <rFont val="宋体"/>
        <charset val="134"/>
      </rPr>
      <t>  工资福利支出</t>
    </r>
  </si>
  <si>
    <t>01</t>
  </si>
  <si>
    <t>工资奖金津补贴</t>
  </si>
  <si>
    <r>
      <rPr>
        <sz val="11"/>
        <rFont val="宋体"/>
        <charset val="134"/>
      </rPr>
      <t>    基本工资</t>
    </r>
  </si>
  <si>
    <t>02</t>
  </si>
  <si>
    <r>
      <rPr>
        <sz val="11"/>
        <rFont val="宋体"/>
        <charset val="134"/>
      </rPr>
      <t>    津贴补贴</t>
    </r>
  </si>
  <si>
    <t>03</t>
  </si>
  <si>
    <r>
      <rPr>
        <sz val="11"/>
        <rFont val="宋体"/>
        <charset val="134"/>
      </rPr>
      <t>    奖金</t>
    </r>
  </si>
  <si>
    <t>06</t>
  </si>
  <si>
    <t>    伙食补助费</t>
  </si>
  <si>
    <t>社会保障缴费</t>
  </si>
  <si>
    <t>08</t>
  </si>
  <si>
    <r>
      <rPr>
        <sz val="11"/>
        <rFont val="宋体"/>
        <charset val="134"/>
      </rPr>
      <t>    机关事业单位基本养老保险缴费</t>
    </r>
  </si>
  <si>
    <r>
      <rPr>
        <sz val="11"/>
        <rFont val="宋体"/>
        <charset val="134"/>
      </rPr>
      <t>    职工基本医疗保险缴费</t>
    </r>
  </si>
  <si>
    <r>
      <rPr>
        <sz val="11"/>
        <rFont val="宋体"/>
        <charset val="134"/>
      </rPr>
      <t>    公务员医疗补助缴费</t>
    </r>
  </si>
  <si>
    <r>
      <rPr>
        <sz val="11"/>
        <rFont val="宋体"/>
        <charset val="134"/>
      </rPr>
      <t>    其他社会保障缴费</t>
    </r>
  </si>
  <si>
    <t>住房公积金</t>
  </si>
  <si>
    <r>
      <rPr>
        <sz val="11"/>
        <rFont val="宋体"/>
        <charset val="134"/>
      </rPr>
      <t>    住房公积金</t>
    </r>
  </si>
  <si>
    <t> 其他工资福利支出</t>
  </si>
  <si>
    <t>    其他工资福利支出</t>
  </si>
  <si>
    <r>
      <rPr>
        <sz val="11"/>
        <rFont val="宋体"/>
        <charset val="134"/>
      </rPr>
      <t>  商品和服务支出</t>
    </r>
  </si>
  <si>
    <t> 办公费</t>
  </si>
  <si>
    <t>    办公费</t>
  </si>
  <si>
    <r>
      <rPr>
        <sz val="11"/>
        <rFont val="宋体"/>
        <charset val="134"/>
      </rPr>
      <t>    水费</t>
    </r>
  </si>
  <si>
    <r>
      <rPr>
        <sz val="11"/>
        <rFont val="宋体"/>
        <charset val="134"/>
      </rPr>
      <t>    电费</t>
    </r>
  </si>
  <si>
    <r>
      <rPr>
        <sz val="11"/>
        <rFont val="宋体"/>
        <charset val="134"/>
      </rPr>
      <t>    邮电费</t>
    </r>
  </si>
  <si>
    <r>
      <rPr>
        <sz val="11"/>
        <rFont val="宋体"/>
        <charset val="134"/>
      </rPr>
      <t>    差旅费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</si>
  <si>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</si>
  <si>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  工会经费</t>
    </r>
  </si>
  <si>
    <t>    福利费</t>
  </si>
  <si>
    <r>
      <rPr>
        <sz val="11"/>
        <rFont val="宋体"/>
        <charset val="134"/>
      </rPr>
      <t>    公务用车运行维护费</t>
    </r>
  </si>
  <si>
    <t>    其他商品和服务支出</t>
  </si>
  <si>
    <t> 其他对个人和家庭的补助</t>
  </si>
  <si>
    <t>  对个人和家庭的补助</t>
  </si>
  <si>
    <t>05</t>
  </si>
  <si>
    <r>
      <rPr>
        <sz val="11"/>
        <rFont val="宋体"/>
        <charset val="134"/>
      </rPr>
      <t>    生活补助</t>
    </r>
  </si>
  <si>
    <t>一般公共预算“三公”经费支出表</t>
  </si>
  <si>
    <t>表四</t>
  </si>
  <si>
    <t xml:space="preserve"> 2021年预算数</t>
  </si>
  <si>
    <t xml:space="preserve"> 2022年预算执行数</t>
  </si>
  <si>
    <t xml:space="preserve"> 2023年预算数</t>
  </si>
  <si>
    <t>因公出国(境)费</t>
  </si>
  <si>
    <t>公务用车购置及运行费</t>
  </si>
  <si>
    <t>公务接待费</t>
  </si>
  <si>
    <t>公务用车购置费</t>
  </si>
  <si>
    <t>公务用车运行费</t>
  </si>
  <si>
    <t>注：1.如此表无数据，则以空表形式公开，请不要删除此表；</t>
  </si>
  <si>
    <t xml:space="preserve">       2.如此表为空表，请说明原因。</t>
  </si>
  <si>
    <t>政府性基金预算支出表</t>
  </si>
  <si>
    <t>表五</t>
  </si>
  <si>
    <t>科目名称　</t>
  </si>
  <si>
    <t>单位代码　</t>
  </si>
  <si>
    <t>本年政府性基金预算财政拨款支出</t>
  </si>
  <si>
    <t>说明：本部门2023年没有使用政府性基金安排的支出，故本表无数据。</t>
  </si>
  <si>
    <r>
      <rPr>
        <sz val="14"/>
        <color theme="1"/>
        <rFont val="华文楷体"/>
        <charset val="134"/>
      </rPr>
      <t xml:space="preserve">       2</t>
    </r>
    <r>
      <rPr>
        <sz val="14"/>
        <color indexed="8"/>
        <rFont val="华文楷体"/>
        <charset val="134"/>
      </rPr>
      <t>.</t>
    </r>
    <r>
      <rPr>
        <sz val="14"/>
        <color indexed="8"/>
        <rFont val="华文楷体"/>
        <charset val="134"/>
      </rPr>
      <t>如此表为空表，请说明原因。</t>
    </r>
  </si>
  <si>
    <t>部门收支总表</t>
  </si>
  <si>
    <t>表六</t>
  </si>
  <si>
    <t>项目</t>
  </si>
  <si>
    <t>一、一般公共服务支出</t>
  </si>
  <si>
    <t>二、政府性基金预算拨款收入</t>
  </si>
  <si>
    <t>二、外交支出</t>
  </si>
  <si>
    <t>三、事业收入</t>
  </si>
  <si>
    <t>三、国防支出</t>
  </si>
  <si>
    <t>四、事业单位经营收入</t>
  </si>
  <si>
    <t>四、公共安全支出</t>
  </si>
  <si>
    <t>五、其他收入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</si>
  <si>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</si>
  <si>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</si>
  <si>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</si>
  <si>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</si>
  <si>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</si>
  <si>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十、住房保障支出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</si>
  <si>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</si>
  <si>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</si>
  <si>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</si>
  <si>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</si>
  <si>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</si>
  <si>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</si>
  <si>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>表七</t>
  </si>
  <si>
    <t>科目</t>
  </si>
  <si>
    <t>本年收入</t>
  </si>
  <si>
    <t>上年结转结余</t>
  </si>
  <si>
    <t>一般公共预算资金</t>
  </si>
  <si>
    <t>政府性基金预算资金</t>
  </si>
  <si>
    <t>国有资本经营预算资金</t>
  </si>
  <si>
    <t>财政专户管理资金</t>
  </si>
  <si>
    <t>单位资金</t>
  </si>
  <si>
    <t>文化旅游体育与传媒支出</t>
  </si>
  <si>
    <t>文化和旅游</t>
  </si>
  <si>
    <t>行政运行</t>
  </si>
  <si>
    <t>其他文化和旅游支出</t>
  </si>
  <si>
    <t>社会保障和就业支出</t>
  </si>
  <si>
    <t>行政事业单位养老支出</t>
  </si>
  <si>
    <t>就业补助</t>
  </si>
  <si>
    <t>公益性岗位补贴</t>
  </si>
  <si>
    <t>财政对其他社会保险基金的补助</t>
  </si>
  <si>
    <t>财政对失业保险基金的补助</t>
  </si>
  <si>
    <t>财政对工伤保险基金的补助</t>
  </si>
  <si>
    <t>卫生健康支出</t>
  </si>
  <si>
    <t>行政事业单位医疗</t>
  </si>
  <si>
    <t>事业单位医疗</t>
  </si>
  <si>
    <t>住房保障支出</t>
  </si>
  <si>
    <t>住房改革支出</t>
  </si>
  <si>
    <t>部门支出总表</t>
  </si>
  <si>
    <t>表八</t>
  </si>
  <si>
    <t>事业单位经营支出</t>
  </si>
  <si>
    <t>上缴上级支出</t>
  </si>
  <si>
    <t>对附属单位补助支出</t>
  </si>
  <si>
    <r>
      <rPr>
        <sz val="11"/>
        <rFont val="宋体"/>
        <charset val="134"/>
      </rPr>
      <t>文化旅游体育与传媒支出</t>
    </r>
  </si>
  <si>
    <r>
      <rPr>
        <sz val="11"/>
        <rFont val="宋体"/>
        <charset val="134"/>
      </rPr>
      <t>文化和旅游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</si>
  <si>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</si>
  <si>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其他文化和旅游支出</t>
    </r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</si>
  <si>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</si>
  <si>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</si>
  <si>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就业补助</t>
    </r>
  </si>
  <si>
    <r>
      <rPr>
        <sz val="11"/>
        <rFont val="宋体"/>
        <charset val="134"/>
      </rPr>
      <t>公益性岗位补贴</t>
    </r>
  </si>
  <si>
    <r>
      <rPr>
        <sz val="11"/>
        <rFont val="宋体"/>
        <charset val="134"/>
      </rPr>
      <t>财政对工伤保险基金的补助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</si>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</sst>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7" formatCode="&quot;￥&quot;#,##0.00;&quot;￥&quot;\-#,##0.00"/>
  </numFmts>
  <fonts count="48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name val="宋体"/>
      <charset val="1"/>
      <scheme val="minor"/>
    </font>
    <font>
      <b/>
      <sz val="18"/>
      <color rgb="FF000000"/>
      <name val="方正小标宋简体"/>
      <charset val="134"/>
    </font>
    <font>
      <sz val="9"/>
      <name val="宋体"/>
      <charset val="134"/>
    </font>
    <font>
      <sz val="10.5"/>
      <name val="宋体"/>
      <charset val="134"/>
    </font>
    <font>
      <sz val="14"/>
      <color theme="1"/>
      <name val="华文楷体"/>
      <charset val="134"/>
    </font>
    <font>
      <sz val="10.5"/>
      <name val="宋体"/>
      <charset val="1"/>
    </font>
    <font>
      <b/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SimSun"/>
      <charset val="134"/>
    </font>
    <font>
      <b/>
      <sz val="20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indexed="8"/>
      <name val="宋体"/>
      <charset val="1"/>
      <scheme val="minor"/>
    </font>
    <font>
      <sz val="10.5"/>
      <color rgb="FF000000"/>
      <name val="宋体"/>
      <charset val="134"/>
      <scheme val="minor"/>
    </font>
    <font>
      <sz val="10.5"/>
      <name val="宋体"/>
      <charset val="134"/>
      <scheme val="minor"/>
    </font>
    <font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indexed="8"/>
      <name val="华文楷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20" borderId="2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4" borderId="27" applyNumberFormat="0" applyFon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3" borderId="25" applyNumberFormat="0" applyAlignment="0" applyProtection="0">
      <alignment vertical="center"/>
    </xf>
    <xf numFmtId="0" fontId="46" fillId="13" borderId="28" applyNumberFormat="0" applyAlignment="0" applyProtection="0">
      <alignment vertical="center"/>
    </xf>
    <xf numFmtId="0" fontId="39" fillId="28" borderId="29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</cellStyleXfs>
  <cellXfs count="14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4" borderId="1" xfId="0" applyFont="1" applyFill="1" applyBorder="1">
      <alignment vertical="center"/>
    </xf>
    <xf numFmtId="0" fontId="3" fillId="4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 wrapText="1"/>
    </xf>
    <xf numFmtId="4" fontId="3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4" borderId="9" xfId="0" applyFont="1" applyFill="1" applyBorder="1">
      <alignment vertical="center"/>
    </xf>
    <xf numFmtId="0" fontId="1" fillId="0" borderId="9" xfId="0" applyFont="1" applyBorder="1">
      <alignment vertical="center"/>
    </xf>
    <xf numFmtId="0" fontId="0" fillId="3" borderId="0" xfId="0" applyFont="1" applyFill="1">
      <alignment vertical="center"/>
    </xf>
    <xf numFmtId="7" fontId="0" fillId="3" borderId="0" xfId="0" applyNumberFormat="1" applyFont="1" applyFill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1" fillId="3" borderId="1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7" fontId="1" fillId="3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7" fontId="5" fillId="3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 wrapText="1"/>
    </xf>
    <xf numFmtId="4" fontId="10" fillId="4" borderId="6" xfId="0" applyNumberFormat="1" applyFont="1" applyFill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10" fillId="0" borderId="6" xfId="0" applyFont="1" applyBorder="1">
      <alignment vertical="center"/>
    </xf>
    <xf numFmtId="0" fontId="12" fillId="0" borderId="6" xfId="0" applyFont="1" applyBorder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7" fontId="1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/>
    </xf>
    <xf numFmtId="0" fontId="14" fillId="0" borderId="6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4" fontId="18" fillId="0" borderId="6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1" fillId="0" borderId="17" xfId="0" applyFont="1" applyBorder="1">
      <alignment vertical="center"/>
    </xf>
    <xf numFmtId="0" fontId="20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0" fillId="0" borderId="6" xfId="0" applyFont="1" applyBorder="1">
      <alignment vertical="center"/>
    </xf>
    <xf numFmtId="49" fontId="16" fillId="0" borderId="6" xfId="0" applyNumberFormat="1" applyFont="1" applyFill="1" applyBorder="1" applyAlignment="1">
      <alignment vertical="center"/>
    </xf>
    <xf numFmtId="49" fontId="14" fillId="0" borderId="6" xfId="0" applyNumberFormat="1" applyFont="1" applyFill="1" applyBorder="1" applyAlignment="1">
      <alignment horizontal="left" vertical="center" wrapText="1"/>
    </xf>
    <xf numFmtId="0" fontId="1" fillId="4" borderId="6" xfId="0" applyFont="1" applyFill="1" applyBorder="1">
      <alignment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left" vertical="center"/>
    </xf>
    <xf numFmtId="0" fontId="1" fillId="0" borderId="6" xfId="0" applyFont="1" applyBorder="1">
      <alignment vertical="center"/>
    </xf>
    <xf numFmtId="0" fontId="19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23" fillId="0" borderId="0" xfId="0" applyFo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24" fillId="0" borderId="17" xfId="0" applyFont="1" applyBorder="1">
      <alignment vertical="center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left" vertical="center"/>
    </xf>
    <xf numFmtId="0" fontId="25" fillId="5" borderId="6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left" vertical="center"/>
    </xf>
    <xf numFmtId="0" fontId="25" fillId="4" borderId="6" xfId="0" applyFont="1" applyFill="1" applyBorder="1" applyAlignment="1">
      <alignment horizontal="left" vertical="center" wrapText="1"/>
    </xf>
    <xf numFmtId="4" fontId="24" fillId="4" borderId="6" xfId="0" applyNumberFormat="1" applyFont="1" applyFill="1" applyBorder="1" applyAlignment="1">
      <alignment horizontal="right" vertical="center"/>
    </xf>
    <xf numFmtId="0" fontId="24" fillId="4" borderId="6" xfId="0" applyFont="1" applyFill="1" applyBorder="1">
      <alignment vertical="center"/>
    </xf>
    <xf numFmtId="0" fontId="24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4" fontId="24" fillId="0" borderId="6" xfId="0" applyNumberFormat="1" applyFont="1" applyBorder="1" applyAlignment="1">
      <alignment horizontal="right" vertical="center"/>
    </xf>
    <xf numFmtId="0" fontId="24" fillId="0" borderId="6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25" fillId="0" borderId="6" xfId="0" applyFont="1" applyBorder="1" applyAlignment="1">
      <alignment horizontal="left" vertical="center" wrapText="1"/>
    </xf>
    <xf numFmtId="0" fontId="27" fillId="0" borderId="9" xfId="0" applyFont="1" applyBorder="1" applyAlignment="1">
      <alignment vertical="center" wrapText="1"/>
    </xf>
    <xf numFmtId="0" fontId="24" fillId="0" borderId="6" xfId="0" applyFont="1" applyBorder="1" applyAlignment="1">
      <alignment horizontal="left" vertical="center" wrapText="1"/>
    </xf>
    <xf numFmtId="0" fontId="1" fillId="0" borderId="1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workbookViewId="0">
      <selection activeCell="L11" sqref="L11"/>
    </sheetView>
  </sheetViews>
  <sheetFormatPr defaultColWidth="10" defaultRowHeight="13.5" outlineLevelCol="5"/>
  <cols>
    <col min="1" max="1" width="1.53333333333333" customWidth="1"/>
    <col min="2" max="2" width="28.375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37" customHeight="1" spans="1:6">
      <c r="A1" s="2"/>
      <c r="B1" s="31" t="s">
        <v>0</v>
      </c>
      <c r="C1" s="31"/>
      <c r="D1" s="31"/>
      <c r="E1" s="31"/>
      <c r="F1" s="54"/>
    </row>
    <row r="2" ht="17.05" customHeight="1" spans="1:6">
      <c r="A2" s="2"/>
      <c r="B2" s="4" t="s">
        <v>1</v>
      </c>
      <c r="C2" s="4"/>
      <c r="D2" s="5"/>
      <c r="E2" s="24" t="s">
        <v>2</v>
      </c>
      <c r="F2" s="54"/>
    </row>
    <row r="3" s="28" customFormat="1" ht="40" customHeight="1" spans="1:6">
      <c r="A3" s="34"/>
      <c r="B3" s="134" t="s">
        <v>3</v>
      </c>
      <c r="C3" s="134"/>
      <c r="D3" s="134" t="s">
        <v>4</v>
      </c>
      <c r="E3" s="134"/>
      <c r="F3" s="56"/>
    </row>
    <row r="4" s="28" customFormat="1" ht="40" customHeight="1" spans="1:6">
      <c r="A4" s="34"/>
      <c r="B4" s="134" t="s">
        <v>5</v>
      </c>
      <c r="C4" s="134" t="s">
        <v>6</v>
      </c>
      <c r="D4" s="134" t="s">
        <v>5</v>
      </c>
      <c r="E4" s="134" t="s">
        <v>6</v>
      </c>
      <c r="F4" s="56"/>
    </row>
    <row r="5" ht="40" customHeight="1" spans="1:6">
      <c r="A5" s="135"/>
      <c r="B5" s="136" t="s">
        <v>7</v>
      </c>
      <c r="C5" s="131">
        <v>4995.09</v>
      </c>
      <c r="D5" s="136" t="s">
        <v>8</v>
      </c>
      <c r="E5" s="131">
        <v>5214.22</v>
      </c>
      <c r="F5" s="137"/>
    </row>
    <row r="6" ht="40" customHeight="1" spans="1:6">
      <c r="A6" s="2"/>
      <c r="B6" s="136" t="s">
        <v>9</v>
      </c>
      <c r="C6" s="131">
        <v>4995.09</v>
      </c>
      <c r="D6" s="136" t="s">
        <v>10</v>
      </c>
      <c r="E6" s="131"/>
      <c r="F6" s="54"/>
    </row>
    <row r="7" ht="40" customHeight="1" spans="1:6">
      <c r="A7" s="2"/>
      <c r="B7" s="138" t="s">
        <v>11</v>
      </c>
      <c r="C7" s="131"/>
      <c r="D7" s="136" t="s">
        <v>12</v>
      </c>
      <c r="E7" s="131"/>
      <c r="F7" s="54"/>
    </row>
    <row r="8" ht="40" customHeight="1" spans="1:6">
      <c r="A8" s="2"/>
      <c r="B8" s="138" t="s">
        <v>11</v>
      </c>
      <c r="C8" s="131"/>
      <c r="D8" s="136" t="s">
        <v>13</v>
      </c>
      <c r="E8" s="131">
        <v>4943.76</v>
      </c>
      <c r="F8" s="54"/>
    </row>
    <row r="9" ht="40" customHeight="1" spans="1:6">
      <c r="A9" s="2"/>
      <c r="B9" s="138" t="s">
        <v>11</v>
      </c>
      <c r="C9" s="131"/>
      <c r="D9" s="136" t="s">
        <v>14</v>
      </c>
      <c r="E9" s="131">
        <v>123.37</v>
      </c>
      <c r="F9" s="54"/>
    </row>
    <row r="10" ht="40" customHeight="1" spans="1:6">
      <c r="A10" s="2"/>
      <c r="B10" s="138" t="s">
        <v>11</v>
      </c>
      <c r="C10" s="131"/>
      <c r="D10" s="136" t="s">
        <v>15</v>
      </c>
      <c r="E10" s="131">
        <v>54.87</v>
      </c>
      <c r="F10" s="54"/>
    </row>
    <row r="11" ht="40" customHeight="1" spans="1:6">
      <c r="A11" s="2"/>
      <c r="B11" s="138" t="s">
        <v>11</v>
      </c>
      <c r="C11" s="131"/>
      <c r="D11" s="136" t="s">
        <v>16</v>
      </c>
      <c r="E11" s="131">
        <v>92.22</v>
      </c>
      <c r="F11" s="54"/>
    </row>
    <row r="12" ht="40" customHeight="1" spans="1:6">
      <c r="A12" s="135"/>
      <c r="B12" s="136" t="s">
        <v>17</v>
      </c>
      <c r="C12" s="131">
        <v>219.13</v>
      </c>
      <c r="D12" s="136" t="s">
        <v>18</v>
      </c>
      <c r="E12" s="131"/>
      <c r="F12" s="137"/>
    </row>
    <row r="13" ht="40" customHeight="1" spans="2:5">
      <c r="B13" s="136" t="s">
        <v>19</v>
      </c>
      <c r="C13" s="131">
        <v>219.13</v>
      </c>
      <c r="D13" s="138" t="s">
        <v>11</v>
      </c>
      <c r="E13" s="131"/>
    </row>
    <row r="14" ht="40" customHeight="1" spans="1:6">
      <c r="A14" s="2"/>
      <c r="B14" s="130" t="s">
        <v>20</v>
      </c>
      <c r="C14" s="131">
        <v>5214.22</v>
      </c>
      <c r="D14" s="130" t="s">
        <v>21</v>
      </c>
      <c r="E14" s="131">
        <v>5214.22</v>
      </c>
      <c r="F14" s="54"/>
    </row>
    <row r="15" ht="40" customHeight="1" spans="1:6">
      <c r="A15" s="139"/>
      <c r="B15" s="66"/>
      <c r="C15" s="66"/>
      <c r="D15" s="66"/>
      <c r="E15" s="66"/>
      <c r="F15" s="67"/>
    </row>
  </sheetData>
  <mergeCells count="5">
    <mergeCell ref="B1:E1"/>
    <mergeCell ref="B2:C2"/>
    <mergeCell ref="B3:C3"/>
    <mergeCell ref="D3:E3"/>
    <mergeCell ref="A6:A11"/>
  </mergeCells>
  <printOptions horizontalCentered="1" verticalCentered="1"/>
  <pageMargins left="0" right="0" top="0" bottom="0" header="0" footer="0"/>
  <pageSetup paperSize="9" scale="9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workbookViewId="0">
      <selection activeCell="I18" sqref="I18"/>
    </sheetView>
  </sheetViews>
  <sheetFormatPr defaultColWidth="10" defaultRowHeight="13.5" outlineLevelCol="5"/>
  <cols>
    <col min="1" max="1" width="14.6583333333333" customWidth="1"/>
    <col min="2" max="2" width="35.9" customWidth="1"/>
    <col min="3" max="5" width="16.4083333333333" customWidth="1"/>
    <col min="6" max="6" width="11.25" customWidth="1"/>
  </cols>
  <sheetData>
    <row r="1" ht="42" customHeight="1" spans="1:6">
      <c r="A1" s="108" t="s">
        <v>22</v>
      </c>
      <c r="B1" s="108"/>
      <c r="C1" s="108"/>
      <c r="D1" s="108"/>
      <c r="E1" s="108"/>
      <c r="F1" s="109"/>
    </row>
    <row r="2" ht="17.05" customHeight="1" spans="1:6">
      <c r="A2" s="110" t="s">
        <v>23</v>
      </c>
      <c r="B2" s="110"/>
      <c r="C2" s="110"/>
      <c r="D2" s="107"/>
      <c r="E2" s="107"/>
      <c r="F2" s="110" t="s">
        <v>2</v>
      </c>
    </row>
    <row r="3" s="107" customFormat="1" ht="21.35" customHeight="1" spans="1:6">
      <c r="A3" s="111" t="s">
        <v>24</v>
      </c>
      <c r="B3" s="112"/>
      <c r="C3" s="111" t="s">
        <v>25</v>
      </c>
      <c r="D3" s="113"/>
      <c r="E3" s="112"/>
      <c r="F3" s="114" t="s">
        <v>26</v>
      </c>
    </row>
    <row r="4" s="107" customFormat="1" ht="21.35" customHeight="1" spans="1:6">
      <c r="A4" s="115"/>
      <c r="B4" s="116"/>
      <c r="C4" s="115"/>
      <c r="D4" s="117"/>
      <c r="E4" s="116"/>
      <c r="F4" s="118"/>
    </row>
    <row r="5" s="107" customFormat="1" ht="21.35" customHeight="1" spans="1:6">
      <c r="A5" s="119" t="s">
        <v>27</v>
      </c>
      <c r="B5" s="119" t="s">
        <v>28</v>
      </c>
      <c r="C5" s="119" t="s">
        <v>29</v>
      </c>
      <c r="D5" s="120" t="s">
        <v>30</v>
      </c>
      <c r="E5" s="119" t="s">
        <v>31</v>
      </c>
      <c r="F5" s="118"/>
    </row>
    <row r="6" s="107" customFormat="1" ht="19.9" customHeight="1" spans="1:6">
      <c r="A6" s="121" t="s">
        <v>32</v>
      </c>
      <c r="B6" s="122" t="s">
        <v>33</v>
      </c>
      <c r="C6" s="119"/>
      <c r="D6" s="123"/>
      <c r="E6" s="119"/>
      <c r="F6" s="124"/>
    </row>
    <row r="7" s="107" customFormat="1" ht="19.9" customHeight="1" spans="1:6">
      <c r="A7" s="125" t="s">
        <v>34</v>
      </c>
      <c r="B7" s="126" t="s">
        <v>35</v>
      </c>
      <c r="C7" s="127">
        <v>4943.76</v>
      </c>
      <c r="D7" s="127">
        <v>872.92</v>
      </c>
      <c r="E7" s="127">
        <v>3988.85</v>
      </c>
      <c r="F7" s="128"/>
    </row>
    <row r="8" s="107" customFormat="1" ht="19.9" customHeight="1" spans="1:6">
      <c r="A8" s="125" t="s">
        <v>36</v>
      </c>
      <c r="B8" s="126" t="s">
        <v>37</v>
      </c>
      <c r="C8" s="127">
        <v>2200.75</v>
      </c>
      <c r="D8" s="127">
        <v>872.92</v>
      </c>
      <c r="E8" s="127">
        <v>1245.84</v>
      </c>
      <c r="F8" s="128"/>
    </row>
    <row r="9" s="107" customFormat="1" ht="19.9" customHeight="1" spans="1:6">
      <c r="A9" s="125" t="s">
        <v>38</v>
      </c>
      <c r="B9" s="126" t="s">
        <v>39</v>
      </c>
      <c r="C9" s="127">
        <v>2743.01</v>
      </c>
      <c r="D9" s="127"/>
      <c r="E9" s="127">
        <v>2743.01</v>
      </c>
      <c r="F9" s="128"/>
    </row>
    <row r="10" s="107" customFormat="1" ht="19.9" customHeight="1" spans="1:6">
      <c r="A10" s="125" t="s">
        <v>40</v>
      </c>
      <c r="B10" s="126" t="s">
        <v>41</v>
      </c>
      <c r="C10" s="127">
        <v>123.37</v>
      </c>
      <c r="D10" s="127">
        <v>115.33</v>
      </c>
      <c r="E10" s="127"/>
      <c r="F10" s="128"/>
    </row>
    <row r="11" s="107" customFormat="1" ht="19.9" customHeight="1" spans="1:6">
      <c r="A11" s="125" t="s">
        <v>42</v>
      </c>
      <c r="B11" s="126" t="s">
        <v>43</v>
      </c>
      <c r="C11" s="127">
        <v>114.02</v>
      </c>
      <c r="D11" s="127">
        <v>114.02</v>
      </c>
      <c r="E11" s="127"/>
      <c r="F11" s="128"/>
    </row>
    <row r="12" s="107" customFormat="1" ht="29" customHeight="1" spans="1:6">
      <c r="A12" s="125" t="s">
        <v>44</v>
      </c>
      <c r="B12" s="126" t="s">
        <v>45</v>
      </c>
      <c r="C12" s="127">
        <v>114.02</v>
      </c>
      <c r="D12" s="127">
        <v>114.02</v>
      </c>
      <c r="E12" s="127"/>
      <c r="F12" s="128"/>
    </row>
    <row r="13" s="107" customFormat="1" ht="19.9" customHeight="1" spans="1:6">
      <c r="A13" s="125" t="s">
        <v>46</v>
      </c>
      <c r="B13" s="126" t="s">
        <v>47</v>
      </c>
      <c r="C13" s="127">
        <v>8.04</v>
      </c>
      <c r="D13" s="127"/>
      <c r="E13" s="127"/>
      <c r="F13" s="128"/>
    </row>
    <row r="14" s="107" customFormat="1" ht="19.9" customHeight="1" spans="1:6">
      <c r="A14" s="125" t="s">
        <v>48</v>
      </c>
      <c r="B14" s="126" t="s">
        <v>49</v>
      </c>
      <c r="C14" s="127">
        <v>8.04</v>
      </c>
      <c r="D14" s="127"/>
      <c r="E14" s="127"/>
      <c r="F14" s="128"/>
    </row>
    <row r="15" s="107" customFormat="1" ht="19.9" customHeight="1" spans="1:6">
      <c r="A15" s="125" t="s">
        <v>50</v>
      </c>
      <c r="B15" s="126" t="s">
        <v>51</v>
      </c>
      <c r="C15" s="127">
        <v>1.31</v>
      </c>
      <c r="D15" s="127">
        <v>1.31</v>
      </c>
      <c r="E15" s="127"/>
      <c r="F15" s="128"/>
    </row>
    <row r="16" s="107" customFormat="1" ht="19.9" customHeight="1" spans="1:6">
      <c r="A16" s="125" t="s">
        <v>52</v>
      </c>
      <c r="B16" s="126" t="s">
        <v>53</v>
      </c>
      <c r="C16" s="127">
        <v>0.74</v>
      </c>
      <c r="D16" s="127">
        <v>0.74</v>
      </c>
      <c r="E16" s="127"/>
      <c r="F16" s="128"/>
    </row>
    <row r="17" s="107" customFormat="1" ht="19.9" customHeight="1" spans="1:6">
      <c r="A17" s="125" t="s">
        <v>54</v>
      </c>
      <c r="B17" s="126" t="s">
        <v>55</v>
      </c>
      <c r="C17" s="127">
        <v>0.57</v>
      </c>
      <c r="D17" s="127">
        <v>0.57</v>
      </c>
      <c r="E17" s="127"/>
      <c r="F17" s="128"/>
    </row>
    <row r="18" s="107" customFormat="1" ht="19.9" customHeight="1" spans="1:6">
      <c r="A18" s="125" t="s">
        <v>56</v>
      </c>
      <c r="B18" s="126" t="s">
        <v>57</v>
      </c>
      <c r="C18" s="127">
        <v>54.87</v>
      </c>
      <c r="D18" s="127">
        <v>54.87</v>
      </c>
      <c r="E18" s="127"/>
      <c r="F18" s="128"/>
    </row>
    <row r="19" s="107" customFormat="1" ht="19.9" customHeight="1" spans="1:6">
      <c r="A19" s="125" t="s">
        <v>58</v>
      </c>
      <c r="B19" s="126" t="s">
        <v>59</v>
      </c>
      <c r="C19" s="127">
        <v>54.87</v>
      </c>
      <c r="D19" s="127">
        <v>54.87</v>
      </c>
      <c r="E19" s="127"/>
      <c r="F19" s="128"/>
    </row>
    <row r="20" s="107" customFormat="1" ht="19.9" customHeight="1" spans="1:6">
      <c r="A20" s="125" t="s">
        <v>60</v>
      </c>
      <c r="B20" s="126" t="s">
        <v>61</v>
      </c>
      <c r="C20" s="127">
        <v>54.87</v>
      </c>
      <c r="D20" s="127">
        <v>54.87</v>
      </c>
      <c r="E20" s="127"/>
      <c r="F20" s="128"/>
    </row>
    <row r="21" s="107" customFormat="1" ht="19.9" customHeight="1" spans="1:6">
      <c r="A21" s="125" t="s">
        <v>62</v>
      </c>
      <c r="B21" s="126" t="s">
        <v>63</v>
      </c>
      <c r="C21" s="127">
        <v>92.22</v>
      </c>
      <c r="D21" s="127">
        <v>92.22</v>
      </c>
      <c r="E21" s="127"/>
      <c r="F21" s="128"/>
    </row>
    <row r="22" s="107" customFormat="1" ht="19.9" customHeight="1" spans="1:6">
      <c r="A22" s="125" t="s">
        <v>64</v>
      </c>
      <c r="B22" s="126" t="s">
        <v>65</v>
      </c>
      <c r="C22" s="127">
        <v>92.22</v>
      </c>
      <c r="D22" s="127">
        <v>92.22</v>
      </c>
      <c r="E22" s="127"/>
      <c r="F22" s="128"/>
    </row>
    <row r="23" s="107" customFormat="1" ht="19.9" customHeight="1" spans="1:6">
      <c r="A23" s="125" t="s">
        <v>66</v>
      </c>
      <c r="B23" s="126" t="s">
        <v>67</v>
      </c>
      <c r="C23" s="127">
        <v>92.22</v>
      </c>
      <c r="D23" s="127">
        <v>92.22</v>
      </c>
      <c r="E23" s="127"/>
      <c r="F23" s="128"/>
    </row>
    <row r="24" s="107" customFormat="1" ht="19.9" customHeight="1" spans="1:6">
      <c r="A24" s="129"/>
      <c r="B24" s="130" t="s">
        <v>68</v>
      </c>
      <c r="C24" s="127">
        <v>5214.22</v>
      </c>
      <c r="D24" s="131">
        <v>1135.34</v>
      </c>
      <c r="E24" s="131">
        <v>3988.85</v>
      </c>
      <c r="F24" s="132"/>
    </row>
    <row r="25" ht="8.5" customHeight="1" spans="1:6">
      <c r="A25" s="133" t="s">
        <v>69</v>
      </c>
      <c r="B25" s="133"/>
      <c r="C25" s="106"/>
      <c r="D25" s="66"/>
      <c r="E25" s="66"/>
      <c r="F25" s="66"/>
    </row>
    <row r="26" spans="1:2">
      <c r="A26" s="133"/>
      <c r="B26" s="133"/>
    </row>
  </sheetData>
  <mergeCells count="9">
    <mergeCell ref="A1:F1"/>
    <mergeCell ref="A2:B2"/>
    <mergeCell ref="C5:C6"/>
    <mergeCell ref="D5:D6"/>
    <mergeCell ref="E5:E6"/>
    <mergeCell ref="F3:F6"/>
    <mergeCell ref="A3:B4"/>
    <mergeCell ref="C3:E4"/>
    <mergeCell ref="A25:B26"/>
  </mergeCells>
  <printOptions horizontalCentered="1" verticalCentered="1"/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opLeftCell="A16" workbookViewId="0">
      <selection activeCell="H12" sqref="H12"/>
    </sheetView>
  </sheetViews>
  <sheetFormatPr defaultColWidth="10" defaultRowHeight="13.5"/>
  <cols>
    <col min="1" max="1" width="6.875" customWidth="1"/>
    <col min="2" max="2" width="7.875" customWidth="1"/>
    <col min="3" max="3" width="23.25" customWidth="1"/>
    <col min="5" max="5" width="7.125" customWidth="1"/>
    <col min="6" max="6" width="14.6583333333333" customWidth="1"/>
    <col min="7" max="7" width="35.9" customWidth="1"/>
    <col min="8" max="8" width="16.4083333333333" customWidth="1"/>
    <col min="9" max="9" width="16.5" customWidth="1"/>
    <col min="10" max="10" width="1.53333333333333" customWidth="1"/>
  </cols>
  <sheetData>
    <row r="1" ht="34" customHeight="1" spans="1:10">
      <c r="A1" s="82" t="s">
        <v>70</v>
      </c>
      <c r="B1" s="82"/>
      <c r="C1" s="82"/>
      <c r="D1" s="82"/>
      <c r="E1" s="82"/>
      <c r="F1" s="82"/>
      <c r="G1" s="82"/>
      <c r="H1" s="82"/>
      <c r="I1" s="103"/>
      <c r="J1" s="23"/>
    </row>
    <row r="2" ht="17.05" customHeight="1" spans="1:10">
      <c r="A2" t="s">
        <v>71</v>
      </c>
      <c r="E2" s="83"/>
      <c r="F2" s="84"/>
      <c r="G2" s="84"/>
      <c r="H2" s="85"/>
      <c r="I2" s="104" t="s">
        <v>2</v>
      </c>
      <c r="J2" s="5"/>
    </row>
    <row r="3" ht="21.35" customHeight="1" spans="1:10">
      <c r="A3" s="86" t="s">
        <v>72</v>
      </c>
      <c r="B3" s="86"/>
      <c r="C3" s="86"/>
      <c r="D3" s="86"/>
      <c r="E3" s="87"/>
      <c r="F3" s="88" t="s">
        <v>73</v>
      </c>
      <c r="G3" s="89"/>
      <c r="H3" s="89"/>
      <c r="I3" s="105"/>
      <c r="J3" s="54"/>
    </row>
    <row r="4" ht="21.35" customHeight="1" spans="1:9">
      <c r="A4" s="86" t="s">
        <v>27</v>
      </c>
      <c r="B4" s="86"/>
      <c r="C4" s="90" t="s">
        <v>28</v>
      </c>
      <c r="D4" s="90" t="s">
        <v>74</v>
      </c>
      <c r="E4" s="91" t="s">
        <v>27</v>
      </c>
      <c r="F4" s="91"/>
      <c r="G4" s="91" t="s">
        <v>28</v>
      </c>
      <c r="H4" s="91" t="s">
        <v>75</v>
      </c>
      <c r="I4" s="91" t="s">
        <v>76</v>
      </c>
    </row>
    <row r="5" ht="19.9" customHeight="1" spans="1:10">
      <c r="A5" s="92" t="s">
        <v>77</v>
      </c>
      <c r="B5" s="90" t="s">
        <v>78</v>
      </c>
      <c r="C5" s="90"/>
      <c r="D5" s="90"/>
      <c r="E5" s="92" t="s">
        <v>77</v>
      </c>
      <c r="F5" s="90" t="s">
        <v>78</v>
      </c>
      <c r="G5" s="93"/>
      <c r="H5" s="93"/>
      <c r="I5" s="93"/>
      <c r="J5" s="26"/>
    </row>
    <row r="6" ht="40" customHeight="1" spans="1:10">
      <c r="A6" s="94">
        <v>501</v>
      </c>
      <c r="B6" s="95"/>
      <c r="C6" s="60" t="s">
        <v>79</v>
      </c>
      <c r="D6" s="18">
        <v>1135.34</v>
      </c>
      <c r="E6" s="96">
        <v>301</v>
      </c>
      <c r="F6" s="16"/>
      <c r="G6" s="17" t="s">
        <v>80</v>
      </c>
      <c r="H6" s="18">
        <v>1135.34</v>
      </c>
      <c r="I6" s="18"/>
      <c r="J6" s="26"/>
    </row>
    <row r="7" ht="40" customHeight="1" spans="1:10">
      <c r="A7" s="97"/>
      <c r="B7" s="98" t="s">
        <v>81</v>
      </c>
      <c r="C7" s="60" t="s">
        <v>82</v>
      </c>
      <c r="D7" s="99">
        <v>825.99</v>
      </c>
      <c r="E7" s="99"/>
      <c r="F7" s="95" t="s">
        <v>81</v>
      </c>
      <c r="G7" s="17" t="s">
        <v>83</v>
      </c>
      <c r="H7" s="18">
        <v>183.93</v>
      </c>
      <c r="I7" s="18"/>
      <c r="J7" s="26"/>
    </row>
    <row r="8" ht="40" customHeight="1" spans="1:10">
      <c r="A8" s="97"/>
      <c r="B8" s="98"/>
      <c r="C8" s="60"/>
      <c r="D8" s="99"/>
      <c r="E8" s="99"/>
      <c r="F8" s="95" t="s">
        <v>84</v>
      </c>
      <c r="G8" s="17" t="s">
        <v>85</v>
      </c>
      <c r="H8" s="18">
        <v>551.93</v>
      </c>
      <c r="I8" s="18"/>
      <c r="J8" s="26"/>
    </row>
    <row r="9" ht="40" customHeight="1" spans="1:10">
      <c r="A9" s="97"/>
      <c r="B9" s="98"/>
      <c r="C9" s="60"/>
      <c r="D9" s="99"/>
      <c r="E9" s="99"/>
      <c r="F9" s="95" t="s">
        <v>86</v>
      </c>
      <c r="G9" s="17" t="s">
        <v>87</v>
      </c>
      <c r="H9" s="18">
        <v>60.61</v>
      </c>
      <c r="I9" s="18"/>
      <c r="J9" s="26"/>
    </row>
    <row r="10" ht="40" customHeight="1" spans="1:10">
      <c r="A10" s="97"/>
      <c r="B10" s="98"/>
      <c r="C10" s="60"/>
      <c r="D10" s="99"/>
      <c r="E10" s="99"/>
      <c r="F10" s="95" t="s">
        <v>88</v>
      </c>
      <c r="G10" s="93" t="s">
        <v>89</v>
      </c>
      <c r="H10" s="93">
        <v>29.52</v>
      </c>
      <c r="I10" s="93"/>
      <c r="J10" s="26"/>
    </row>
    <row r="11" ht="40" customHeight="1" spans="1:10">
      <c r="A11" s="97"/>
      <c r="B11" s="98" t="s">
        <v>84</v>
      </c>
      <c r="C11" s="60" t="s">
        <v>90</v>
      </c>
      <c r="D11" s="99">
        <v>182.19</v>
      </c>
      <c r="E11" s="99"/>
      <c r="F11" s="95" t="s">
        <v>91</v>
      </c>
      <c r="G11" s="17" t="s">
        <v>92</v>
      </c>
      <c r="H11" s="18">
        <v>114.02</v>
      </c>
      <c r="I11" s="18"/>
      <c r="J11" s="26"/>
    </row>
    <row r="12" ht="40" customHeight="1" spans="1:10">
      <c r="A12" s="97"/>
      <c r="B12" s="98"/>
      <c r="C12" s="60"/>
      <c r="D12" s="99"/>
      <c r="E12" s="99"/>
      <c r="F12" s="16">
        <v>10</v>
      </c>
      <c r="G12" s="17" t="s">
        <v>93</v>
      </c>
      <c r="H12" s="18">
        <v>54.87</v>
      </c>
      <c r="I12" s="18"/>
      <c r="J12" s="26"/>
    </row>
    <row r="13" ht="19.9" customHeight="1" spans="1:10">
      <c r="A13" s="97"/>
      <c r="B13" s="98"/>
      <c r="C13" s="60"/>
      <c r="D13" s="99"/>
      <c r="E13" s="99"/>
      <c r="F13" s="16">
        <v>11</v>
      </c>
      <c r="G13" s="17" t="s">
        <v>94</v>
      </c>
      <c r="H13" s="18">
        <v>11.99</v>
      </c>
      <c r="I13" s="18"/>
      <c r="J13" s="26"/>
    </row>
    <row r="14" ht="28" customHeight="1" spans="1:10">
      <c r="A14" s="97"/>
      <c r="B14" s="98"/>
      <c r="C14" s="60"/>
      <c r="D14" s="99"/>
      <c r="E14" s="99"/>
      <c r="F14" s="16">
        <v>12</v>
      </c>
      <c r="G14" s="17" t="s">
        <v>95</v>
      </c>
      <c r="H14" s="18">
        <v>1.31</v>
      </c>
      <c r="I14" s="18"/>
      <c r="J14" s="26"/>
    </row>
    <row r="15" ht="48" customHeight="1" spans="1:10">
      <c r="A15" s="94"/>
      <c r="B15" s="95" t="s">
        <v>86</v>
      </c>
      <c r="C15" s="60" t="s">
        <v>96</v>
      </c>
      <c r="D15" s="93">
        <v>92.22</v>
      </c>
      <c r="E15" s="93"/>
      <c r="F15" s="16">
        <v>13</v>
      </c>
      <c r="G15" s="17" t="s">
        <v>97</v>
      </c>
      <c r="H15" s="18">
        <v>92.22</v>
      </c>
      <c r="I15" s="18"/>
      <c r="J15" s="26"/>
    </row>
    <row r="16" ht="22" customHeight="1" spans="1:10">
      <c r="A16" s="93"/>
      <c r="B16" s="16">
        <v>99</v>
      </c>
      <c r="C16" s="19" t="s">
        <v>98</v>
      </c>
      <c r="D16" s="93">
        <v>34.94</v>
      </c>
      <c r="E16" s="93">
        <v>302</v>
      </c>
      <c r="F16" s="16">
        <v>99</v>
      </c>
      <c r="G16" s="19" t="s">
        <v>99</v>
      </c>
      <c r="H16" s="18">
        <v>34.94</v>
      </c>
      <c r="I16" s="18"/>
      <c r="J16" s="26"/>
    </row>
    <row r="17" ht="19.9" customHeight="1" spans="1:10">
      <c r="A17" s="93">
        <v>502</v>
      </c>
      <c r="B17" s="93"/>
      <c r="C17" s="93"/>
      <c r="D17" s="93"/>
      <c r="E17" s="93"/>
      <c r="F17" s="16"/>
      <c r="G17" s="17" t="s">
        <v>100</v>
      </c>
      <c r="H17" s="18"/>
      <c r="I17" s="18">
        <v>81.99</v>
      </c>
      <c r="J17" s="26"/>
    </row>
    <row r="18" ht="19.9" customHeight="1" spans="1:10">
      <c r="A18" s="99"/>
      <c r="B18" s="100" t="s">
        <v>81</v>
      </c>
      <c r="C18" s="99" t="s">
        <v>101</v>
      </c>
      <c r="D18" s="99">
        <v>81.99</v>
      </c>
      <c r="E18" s="93"/>
      <c r="F18" s="101" t="s">
        <v>81</v>
      </c>
      <c r="G18" s="19" t="s">
        <v>102</v>
      </c>
      <c r="H18" s="18"/>
      <c r="I18" s="18">
        <v>9.89</v>
      </c>
      <c r="J18" s="26"/>
    </row>
    <row r="19" ht="19.9" customHeight="1" spans="1:10">
      <c r="A19" s="99"/>
      <c r="B19" s="100"/>
      <c r="C19" s="99"/>
      <c r="D19" s="99"/>
      <c r="E19" s="93"/>
      <c r="F19" s="16">
        <v>5</v>
      </c>
      <c r="G19" s="17" t="s">
        <v>103</v>
      </c>
      <c r="H19" s="18"/>
      <c r="I19" s="18">
        <v>3.2</v>
      </c>
      <c r="J19" s="26"/>
    </row>
    <row r="20" ht="19.9" customHeight="1" spans="1:10">
      <c r="A20" s="99"/>
      <c r="B20" s="100"/>
      <c r="C20" s="99"/>
      <c r="D20" s="99"/>
      <c r="E20" s="93"/>
      <c r="F20" s="16">
        <v>6</v>
      </c>
      <c r="G20" s="17" t="s">
        <v>104</v>
      </c>
      <c r="H20" s="18"/>
      <c r="I20" s="18">
        <v>10</v>
      </c>
      <c r="J20" s="26"/>
    </row>
    <row r="21" ht="19.9" customHeight="1" spans="1:10">
      <c r="A21" s="99"/>
      <c r="B21" s="100"/>
      <c r="C21" s="99"/>
      <c r="D21" s="99"/>
      <c r="E21" s="93"/>
      <c r="F21" s="16">
        <v>7</v>
      </c>
      <c r="G21" s="17" t="s">
        <v>105</v>
      </c>
      <c r="H21" s="18"/>
      <c r="I21" s="18">
        <v>1.5</v>
      </c>
      <c r="J21" s="26"/>
    </row>
    <row r="22" ht="19.9" customHeight="1" spans="1:10">
      <c r="A22" s="99"/>
      <c r="B22" s="100"/>
      <c r="C22" s="99"/>
      <c r="D22" s="99"/>
      <c r="E22" s="93"/>
      <c r="F22" s="16">
        <v>11</v>
      </c>
      <c r="G22" s="17" t="s">
        <v>106</v>
      </c>
      <c r="H22" s="18"/>
      <c r="I22" s="18">
        <v>10</v>
      </c>
      <c r="J22" s="26"/>
    </row>
    <row r="23" ht="19.9" customHeight="1" spans="1:10">
      <c r="A23" s="99"/>
      <c r="B23" s="100"/>
      <c r="C23" s="99"/>
      <c r="D23" s="99"/>
      <c r="E23" s="93"/>
      <c r="F23" s="16">
        <v>17</v>
      </c>
      <c r="G23" s="17" t="s">
        <v>107</v>
      </c>
      <c r="H23" s="18"/>
      <c r="I23" s="18">
        <v>1.5</v>
      </c>
      <c r="J23" s="26"/>
    </row>
    <row r="24" ht="19.9" customHeight="1" spans="1:10">
      <c r="A24" s="99"/>
      <c r="B24" s="100"/>
      <c r="C24" s="99"/>
      <c r="D24" s="99"/>
      <c r="E24" s="93"/>
      <c r="F24" s="16">
        <v>28</v>
      </c>
      <c r="G24" s="17" t="s">
        <v>108</v>
      </c>
      <c r="H24" s="18"/>
      <c r="I24" s="18">
        <v>16.16</v>
      </c>
      <c r="J24" s="26"/>
    </row>
    <row r="25" ht="19.9" customHeight="1" spans="1:10">
      <c r="A25" s="99"/>
      <c r="B25" s="100"/>
      <c r="C25" s="99"/>
      <c r="D25" s="99"/>
      <c r="E25" s="93"/>
      <c r="F25" s="16">
        <v>29</v>
      </c>
      <c r="G25" s="19" t="s">
        <v>109</v>
      </c>
      <c r="H25" s="18"/>
      <c r="I25" s="18">
        <v>0.25</v>
      </c>
      <c r="J25" s="26"/>
    </row>
    <row r="26" ht="19.9" customHeight="1" spans="1:10">
      <c r="A26" s="99"/>
      <c r="B26" s="100"/>
      <c r="C26" s="99"/>
      <c r="D26" s="99"/>
      <c r="E26" s="93"/>
      <c r="F26" s="16">
        <v>31</v>
      </c>
      <c r="G26" s="17" t="s">
        <v>110</v>
      </c>
      <c r="H26" s="18"/>
      <c r="I26" s="18">
        <v>22.26</v>
      </c>
      <c r="J26" s="26"/>
    </row>
    <row r="27" ht="19.9" customHeight="1" spans="1:10">
      <c r="A27" s="99"/>
      <c r="B27" s="100"/>
      <c r="C27" s="99"/>
      <c r="D27" s="99"/>
      <c r="E27" s="96">
        <v>303</v>
      </c>
      <c r="F27" s="16">
        <v>99</v>
      </c>
      <c r="G27" s="19" t="s">
        <v>111</v>
      </c>
      <c r="H27" s="18"/>
      <c r="I27" s="18">
        <v>7.23</v>
      </c>
      <c r="J27" s="26"/>
    </row>
    <row r="28" ht="19.9" customHeight="1" spans="1:10">
      <c r="A28" s="99">
        <v>509</v>
      </c>
      <c r="B28" s="99">
        <v>99</v>
      </c>
      <c r="C28" s="99" t="s">
        <v>112</v>
      </c>
      <c r="D28" s="99">
        <v>8.04</v>
      </c>
      <c r="E28" s="102"/>
      <c r="F28" s="16"/>
      <c r="G28" s="19" t="s">
        <v>113</v>
      </c>
      <c r="H28" s="18">
        <v>8.04</v>
      </c>
      <c r="I28" s="18"/>
      <c r="J28" s="27"/>
    </row>
    <row r="29" ht="28" customHeight="1" spans="1:10">
      <c r="A29" s="99"/>
      <c r="B29" s="99"/>
      <c r="C29" s="99"/>
      <c r="D29" s="99"/>
      <c r="E29" s="102"/>
      <c r="F29" s="101" t="s">
        <v>114</v>
      </c>
      <c r="G29" s="17" t="s">
        <v>115</v>
      </c>
      <c r="H29" s="18"/>
      <c r="I29" s="18"/>
      <c r="J29" s="106"/>
    </row>
    <row r="30" spans="1:9">
      <c r="A30" s="93"/>
      <c r="B30" s="93"/>
      <c r="C30" s="21" t="s">
        <v>68</v>
      </c>
      <c r="D30" s="93">
        <f>SUM(D7:D29)</f>
        <v>1225.37</v>
      </c>
      <c r="E30" s="93"/>
      <c r="F30" s="20"/>
      <c r="G30" s="21" t="s">
        <v>68</v>
      </c>
      <c r="H30" s="22">
        <v>1135.34</v>
      </c>
      <c r="I30" s="22">
        <v>81.99</v>
      </c>
    </row>
  </sheetData>
  <mergeCells count="26">
    <mergeCell ref="A1:I1"/>
    <mergeCell ref="F2:G2"/>
    <mergeCell ref="A3:D3"/>
    <mergeCell ref="F3:I3"/>
    <mergeCell ref="A4:B4"/>
    <mergeCell ref="E4:F4"/>
    <mergeCell ref="A7:A10"/>
    <mergeCell ref="A11:A14"/>
    <mergeCell ref="A18:A27"/>
    <mergeCell ref="A28:A29"/>
    <mergeCell ref="B7:B10"/>
    <mergeCell ref="B11:B14"/>
    <mergeCell ref="B18:B27"/>
    <mergeCell ref="B28:B29"/>
    <mergeCell ref="C4:C5"/>
    <mergeCell ref="C7:C10"/>
    <mergeCell ref="C11:C14"/>
    <mergeCell ref="C18:C27"/>
    <mergeCell ref="C28:C29"/>
    <mergeCell ref="D4:D5"/>
    <mergeCell ref="D7:D10"/>
    <mergeCell ref="D11:D14"/>
    <mergeCell ref="D18:D27"/>
    <mergeCell ref="D28:D29"/>
    <mergeCell ref="E7:E10"/>
    <mergeCell ref="E11:E14"/>
  </mergeCells>
  <printOptions horizontalCentered="1" verticalCentered="1"/>
  <pageMargins left="0.751388888888889" right="0.751388888888889" top="0.266666666666667" bottom="0.266666666666667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workbookViewId="0">
      <selection activeCell="O10" sqref="O10"/>
    </sheetView>
  </sheetViews>
  <sheetFormatPr defaultColWidth="9" defaultRowHeight="13.5"/>
  <cols>
    <col min="1" max="18" width="6.875" style="69" customWidth="1"/>
    <col min="19" max="16384" width="9" style="69"/>
  </cols>
  <sheetData>
    <row r="1" s="69" customFormat="1" ht="30" customHeight="1" spans="1:18">
      <c r="A1" s="70" t="s">
        <v>116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="69" customFormat="1" ht="20.45" customHeight="1" spans="1:18">
      <c r="A2" s="75" t="s">
        <v>117</v>
      </c>
      <c r="B2" s="75"/>
      <c r="G2" s="76"/>
      <c r="Q2" s="72" t="s">
        <v>2</v>
      </c>
      <c r="R2" s="72"/>
    </row>
    <row r="3" s="69" customFormat="1" ht="49.15" customHeight="1" spans="1:18">
      <c r="A3" s="77" t="s">
        <v>118</v>
      </c>
      <c r="B3" s="77"/>
      <c r="C3" s="77"/>
      <c r="D3" s="77"/>
      <c r="E3" s="77"/>
      <c r="F3" s="77"/>
      <c r="G3" s="77" t="s">
        <v>119</v>
      </c>
      <c r="H3" s="77"/>
      <c r="I3" s="77"/>
      <c r="J3" s="77"/>
      <c r="K3" s="77"/>
      <c r="L3" s="77"/>
      <c r="M3" s="77" t="s">
        <v>120</v>
      </c>
      <c r="N3" s="77"/>
      <c r="O3" s="77"/>
      <c r="P3" s="77"/>
      <c r="Q3" s="77"/>
      <c r="R3" s="77"/>
    </row>
    <row r="4" s="69" customFormat="1" ht="49.15" customHeight="1" spans="1:18">
      <c r="A4" s="39" t="s">
        <v>74</v>
      </c>
      <c r="B4" s="78" t="s">
        <v>121</v>
      </c>
      <c r="C4" s="39" t="s">
        <v>122</v>
      </c>
      <c r="D4" s="39"/>
      <c r="E4" s="39"/>
      <c r="F4" s="78" t="s">
        <v>123</v>
      </c>
      <c r="G4" s="39" t="s">
        <v>74</v>
      </c>
      <c r="H4" s="78" t="s">
        <v>121</v>
      </c>
      <c r="I4" s="39" t="s">
        <v>122</v>
      </c>
      <c r="J4" s="39"/>
      <c r="K4" s="39"/>
      <c r="L4" s="78" t="s">
        <v>123</v>
      </c>
      <c r="M4" s="39" t="s">
        <v>74</v>
      </c>
      <c r="N4" s="78" t="s">
        <v>121</v>
      </c>
      <c r="O4" s="39" t="s">
        <v>122</v>
      </c>
      <c r="P4" s="39"/>
      <c r="Q4" s="39"/>
      <c r="R4" s="78" t="s">
        <v>123</v>
      </c>
    </row>
    <row r="5" s="69" customFormat="1" ht="52.5" customHeight="1" spans="1:18">
      <c r="A5" s="39"/>
      <c r="B5" s="78"/>
      <c r="C5" s="78" t="s">
        <v>29</v>
      </c>
      <c r="D5" s="78" t="s">
        <v>124</v>
      </c>
      <c r="E5" s="78" t="s">
        <v>125</v>
      </c>
      <c r="F5" s="78"/>
      <c r="G5" s="39"/>
      <c r="H5" s="78"/>
      <c r="I5" s="78" t="s">
        <v>29</v>
      </c>
      <c r="J5" s="78" t="s">
        <v>124</v>
      </c>
      <c r="K5" s="78" t="s">
        <v>125</v>
      </c>
      <c r="L5" s="78"/>
      <c r="M5" s="39"/>
      <c r="N5" s="78"/>
      <c r="O5" s="78" t="s">
        <v>29</v>
      </c>
      <c r="P5" s="78" t="s">
        <v>124</v>
      </c>
      <c r="Q5" s="78" t="s">
        <v>125</v>
      </c>
      <c r="R5" s="78"/>
    </row>
    <row r="6" s="69" customFormat="1" ht="43.5" customHeight="1" spans="1:18">
      <c r="A6" s="38">
        <v>78.82</v>
      </c>
      <c r="B6" s="38"/>
      <c r="C6" s="38">
        <v>78.82</v>
      </c>
      <c r="D6" s="38">
        <v>44.59</v>
      </c>
      <c r="E6" s="38">
        <v>26.57</v>
      </c>
      <c r="F6" s="38">
        <v>7.66</v>
      </c>
      <c r="G6" s="38">
        <v>33.67</v>
      </c>
      <c r="H6" s="38"/>
      <c r="I6" s="38">
        <v>33.67</v>
      </c>
      <c r="J6" s="38">
        <v>0</v>
      </c>
      <c r="K6" s="38">
        <v>26.18</v>
      </c>
      <c r="L6" s="38">
        <v>7.49</v>
      </c>
      <c r="M6" s="38">
        <v>23.76</v>
      </c>
      <c r="N6" s="38">
        <v>0</v>
      </c>
      <c r="O6" s="38">
        <f>Q6+R6</f>
        <v>23.76</v>
      </c>
      <c r="P6" s="38"/>
      <c r="Q6" s="38">
        <v>22.26</v>
      </c>
      <c r="R6" s="81">
        <v>1.5</v>
      </c>
    </row>
    <row r="7" s="69" customFormat="1" ht="43.5" customHeight="1" spans="1:18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="69" customFormat="1" ht="43.5" customHeight="1" spans="1:18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="69" customFormat="1" ht="43.5" customHeight="1" spans="1:18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</row>
    <row r="10" s="69" customFormat="1" ht="43.5" customHeight="1" spans="1:18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s="69" customFormat="1" ht="18.75" spans="1:12">
      <c r="A11" s="80" t="s">
        <v>126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="69" customFormat="1" ht="18.75" spans="1:12">
      <c r="A12" s="50" t="s">
        <v>127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</sheetData>
  <mergeCells count="20">
    <mergeCell ref="A1:R1"/>
    <mergeCell ref="A2:B2"/>
    <mergeCell ref="Q2:R2"/>
    <mergeCell ref="A3:F3"/>
    <mergeCell ref="G3:L3"/>
    <mergeCell ref="M3:R3"/>
    <mergeCell ref="C4:E4"/>
    <mergeCell ref="I4:K4"/>
    <mergeCell ref="O4:Q4"/>
    <mergeCell ref="A12:F12"/>
    <mergeCell ref="G12:L12"/>
    <mergeCell ref="A4:A5"/>
    <mergeCell ref="B4:B5"/>
    <mergeCell ref="F4:F5"/>
    <mergeCell ref="G4:G5"/>
    <mergeCell ref="H4:H5"/>
    <mergeCell ref="L4:L5"/>
    <mergeCell ref="M4:M5"/>
    <mergeCell ref="N4:N5"/>
    <mergeCell ref="R4:R5"/>
  </mergeCells>
  <printOptions horizontalCentered="1"/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P15" sqref="P15"/>
    </sheetView>
  </sheetViews>
  <sheetFormatPr defaultColWidth="9" defaultRowHeight="13.5" outlineLevelCol="5"/>
  <cols>
    <col min="1" max="1" width="15.5" style="69" customWidth="1"/>
    <col min="2" max="2" width="13.5" style="69" customWidth="1"/>
    <col min="3" max="3" width="14.875" style="69" customWidth="1"/>
    <col min="4" max="4" width="14.75" style="69" customWidth="1"/>
    <col min="5" max="5" width="12.25" style="69" customWidth="1"/>
    <col min="6" max="6" width="12.375" style="69" customWidth="1"/>
    <col min="7" max="16384" width="9" style="69"/>
  </cols>
  <sheetData>
    <row r="1" s="69" customFormat="1" ht="36" customHeight="1" spans="1:6">
      <c r="A1" s="70" t="s">
        <v>128</v>
      </c>
      <c r="B1" s="70"/>
      <c r="C1" s="70"/>
      <c r="D1" s="70"/>
      <c r="E1" s="70"/>
      <c r="F1" s="70"/>
    </row>
    <row r="2" s="69" customFormat="1" ht="21" customHeight="1" spans="1:6">
      <c r="A2" s="71" t="s">
        <v>129</v>
      </c>
      <c r="E2" s="72" t="s">
        <v>2</v>
      </c>
      <c r="F2" s="72"/>
    </row>
    <row r="3" s="69" customFormat="1" ht="40.5" customHeight="1" spans="1:6">
      <c r="A3" s="73" t="s">
        <v>27</v>
      </c>
      <c r="B3" s="73" t="s">
        <v>130</v>
      </c>
      <c r="C3" s="73" t="s">
        <v>131</v>
      </c>
      <c r="D3" s="73" t="s">
        <v>132</v>
      </c>
      <c r="E3" s="73"/>
      <c r="F3" s="73"/>
    </row>
    <row r="4" s="69" customFormat="1" ht="31.5" customHeight="1" spans="1:6">
      <c r="A4" s="73"/>
      <c r="B4" s="73"/>
      <c r="C4" s="73"/>
      <c r="D4" s="73" t="s">
        <v>74</v>
      </c>
      <c r="E4" s="73" t="s">
        <v>30</v>
      </c>
      <c r="F4" s="73" t="s">
        <v>31</v>
      </c>
    </row>
    <row r="5" s="69" customFormat="1" ht="27.6" customHeight="1" spans="1:6">
      <c r="A5" s="38"/>
      <c r="B5" s="38"/>
      <c r="C5" s="38"/>
      <c r="D5" s="38"/>
      <c r="E5" s="38"/>
      <c r="F5" s="38"/>
    </row>
    <row r="6" s="69" customFormat="1" ht="27.6" customHeight="1" spans="1:6">
      <c r="A6" s="38"/>
      <c r="B6" s="38"/>
      <c r="C6" s="38"/>
      <c r="D6" s="38"/>
      <c r="E6" s="38"/>
      <c r="F6" s="38"/>
    </row>
    <row r="7" s="69" customFormat="1" ht="27.6" customHeight="1" spans="1:6">
      <c r="A7" s="38"/>
      <c r="B7" s="38"/>
      <c r="C7" s="38"/>
      <c r="D7" s="38"/>
      <c r="E7" s="38"/>
      <c r="F7" s="38"/>
    </row>
    <row r="8" s="69" customFormat="1" ht="27.6" customHeight="1" spans="1:6">
      <c r="A8" s="38"/>
      <c r="B8" s="38"/>
      <c r="C8" s="38"/>
      <c r="D8" s="38"/>
      <c r="E8" s="38"/>
      <c r="F8" s="38"/>
    </row>
    <row r="9" s="69" customFormat="1" ht="27.6" customHeight="1" spans="1:6">
      <c r="A9" s="38"/>
      <c r="B9" s="38"/>
      <c r="C9" s="38"/>
      <c r="D9" s="38"/>
      <c r="E9" s="38"/>
      <c r="F9" s="38"/>
    </row>
    <row r="10" s="69" customFormat="1" ht="27.6" customHeight="1" spans="1:6">
      <c r="A10" s="38"/>
      <c r="B10" s="38"/>
      <c r="C10" s="38"/>
      <c r="D10" s="38"/>
      <c r="E10" s="38"/>
      <c r="F10" s="38"/>
    </row>
    <row r="11" s="69" customFormat="1" ht="27.6" customHeight="1" spans="1:6">
      <c r="A11" s="38"/>
      <c r="B11" s="38"/>
      <c r="C11" s="38"/>
      <c r="D11" s="38"/>
      <c r="E11" s="38"/>
      <c r="F11" s="38"/>
    </row>
    <row r="12" s="69" customFormat="1" ht="27.6" customHeight="1" spans="1:6">
      <c r="A12" s="38"/>
      <c r="B12" s="38"/>
      <c r="C12" s="38"/>
      <c r="D12" s="38"/>
      <c r="E12" s="38"/>
      <c r="F12" s="38"/>
    </row>
    <row r="13" s="69" customFormat="1" ht="27.6" customHeight="1" spans="1:6">
      <c r="A13" s="38"/>
      <c r="B13" s="38"/>
      <c r="C13" s="38"/>
      <c r="D13" s="38"/>
      <c r="E13" s="38"/>
      <c r="F13" s="38"/>
    </row>
    <row r="14" s="69" customFormat="1" ht="27.6" customHeight="1" spans="1:6">
      <c r="A14" s="38"/>
      <c r="B14" s="38"/>
      <c r="C14" s="38"/>
      <c r="D14" s="38"/>
      <c r="E14" s="38"/>
      <c r="F14" s="38"/>
    </row>
    <row r="15" s="69" customFormat="1" ht="27.6" customHeight="1" spans="1:6">
      <c r="A15" s="38"/>
      <c r="B15" s="38"/>
      <c r="C15" s="38"/>
      <c r="D15" s="38"/>
      <c r="E15" s="38"/>
      <c r="F15" s="38"/>
    </row>
    <row r="16" s="69" customFormat="1" ht="27.6" customHeight="1" spans="1:6">
      <c r="A16" s="38"/>
      <c r="B16" s="38"/>
      <c r="C16" s="38"/>
      <c r="D16" s="38"/>
      <c r="E16" s="38"/>
      <c r="F16" s="38"/>
    </row>
    <row r="17" s="69" customFormat="1" ht="27.6" customHeight="1" spans="1:6">
      <c r="A17" s="38"/>
      <c r="B17" s="38"/>
      <c r="C17" s="38"/>
      <c r="D17" s="38"/>
      <c r="E17" s="38"/>
      <c r="F17" s="38"/>
    </row>
    <row r="18" s="69" customFormat="1" ht="27.6" customHeight="1" spans="1:6">
      <c r="A18" s="38"/>
      <c r="B18" s="38"/>
      <c r="C18" s="38"/>
      <c r="D18" s="38"/>
      <c r="E18" s="38"/>
      <c r="F18" s="38"/>
    </row>
    <row r="19" s="69" customFormat="1" ht="27.6" customHeight="1" spans="1:6">
      <c r="A19" s="38"/>
      <c r="B19" s="38"/>
      <c r="C19" s="38"/>
      <c r="D19" s="38"/>
      <c r="E19" s="38"/>
      <c r="F19" s="38"/>
    </row>
    <row r="20" s="69" customFormat="1" ht="27.6" customHeight="1" spans="1:6">
      <c r="A20" s="39" t="s">
        <v>74</v>
      </c>
      <c r="B20" s="39"/>
      <c r="C20" s="38"/>
      <c r="D20" s="38"/>
      <c r="E20" s="38"/>
      <c r="F20" s="38"/>
    </row>
    <row r="21" s="69" customFormat="1" ht="27.6" customHeight="1" spans="1:6">
      <c r="A21" s="74" t="s">
        <v>133</v>
      </c>
      <c r="B21" s="74"/>
      <c r="C21" s="74"/>
      <c r="D21" s="74"/>
      <c r="E21" s="74"/>
      <c r="F21" s="74"/>
    </row>
    <row r="22" s="69" customFormat="1" ht="18.75" spans="1:6">
      <c r="A22" s="50" t="s">
        <v>126</v>
      </c>
      <c r="B22" s="50"/>
      <c r="C22" s="50"/>
      <c r="D22" s="50"/>
      <c r="E22" s="50"/>
      <c r="F22" s="50"/>
    </row>
    <row r="23" s="69" customFormat="1" ht="18.75" spans="1:6">
      <c r="A23" s="50" t="s">
        <v>134</v>
      </c>
      <c r="B23" s="50"/>
      <c r="C23" s="50"/>
      <c r="D23" s="50"/>
      <c r="E23" s="50"/>
      <c r="F23" s="50"/>
    </row>
  </sheetData>
  <mergeCells count="10">
    <mergeCell ref="A1:F1"/>
    <mergeCell ref="E2:F2"/>
    <mergeCell ref="D3:F3"/>
    <mergeCell ref="A20:B20"/>
    <mergeCell ref="A21:F21"/>
    <mergeCell ref="A22:F22"/>
    <mergeCell ref="A23:F23"/>
    <mergeCell ref="A3:A4"/>
    <mergeCell ref="B3:B4"/>
    <mergeCell ref="C3:C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H9" sqref="H9"/>
    </sheetView>
  </sheetViews>
  <sheetFormatPr defaultColWidth="10" defaultRowHeight="13.5" outlineLevelCol="4"/>
  <cols>
    <col min="1" max="1" width="33.3416666666667" customWidth="1"/>
    <col min="2" max="2" width="16.4083333333333" customWidth="1"/>
    <col min="3" max="3" width="33.3416666666667" customWidth="1"/>
    <col min="4" max="4" width="16.4083333333333" customWidth="1"/>
    <col min="5" max="5" width="1.53333333333333" customWidth="1"/>
  </cols>
  <sheetData>
    <row r="1" ht="33" customHeight="1" spans="1:5">
      <c r="A1" s="3" t="s">
        <v>135</v>
      </c>
      <c r="B1" s="3"/>
      <c r="C1" s="3"/>
      <c r="D1" s="3"/>
      <c r="E1" s="54"/>
    </row>
    <row r="2" ht="17.05" customHeight="1" spans="1:5">
      <c r="A2" s="32" t="s">
        <v>136</v>
      </c>
      <c r="B2" s="32"/>
      <c r="C2" s="32"/>
      <c r="D2" s="51" t="s">
        <v>2</v>
      </c>
      <c r="E2" s="54"/>
    </row>
    <row r="3" ht="21.35" customHeight="1" spans="1:5">
      <c r="A3" s="59" t="s">
        <v>3</v>
      </c>
      <c r="B3" s="59"/>
      <c r="C3" s="59" t="s">
        <v>4</v>
      </c>
      <c r="D3" s="59"/>
      <c r="E3" s="54"/>
    </row>
    <row r="4" ht="30" customHeight="1" spans="1:5">
      <c r="A4" s="60" t="s">
        <v>137</v>
      </c>
      <c r="B4" s="60" t="s">
        <v>6</v>
      </c>
      <c r="C4" s="60" t="s">
        <v>137</v>
      </c>
      <c r="D4" s="60" t="s">
        <v>6</v>
      </c>
      <c r="E4" s="54"/>
    </row>
    <row r="5" ht="19.9" customHeight="1" spans="1:5">
      <c r="A5" s="61" t="s">
        <v>9</v>
      </c>
      <c r="B5" s="62">
        <v>4995.09</v>
      </c>
      <c r="C5" s="61" t="s">
        <v>138</v>
      </c>
      <c r="D5" s="62"/>
      <c r="E5" s="54"/>
    </row>
    <row r="6" ht="19.9" customHeight="1" spans="1:5">
      <c r="A6" s="61" t="s">
        <v>139</v>
      </c>
      <c r="B6" s="62"/>
      <c r="C6" s="61" t="s">
        <v>140</v>
      </c>
      <c r="D6" s="62"/>
      <c r="E6" s="54"/>
    </row>
    <row r="7" ht="19.9" customHeight="1" spans="1:5">
      <c r="A7" s="63" t="s">
        <v>141</v>
      </c>
      <c r="B7" s="62"/>
      <c r="C7" s="61" t="s">
        <v>142</v>
      </c>
      <c r="D7" s="62"/>
      <c r="E7" s="54"/>
    </row>
    <row r="8" ht="19.9" customHeight="1" spans="1:5">
      <c r="A8" s="63" t="s">
        <v>143</v>
      </c>
      <c r="B8" s="62"/>
      <c r="C8" s="61" t="s">
        <v>144</v>
      </c>
      <c r="D8" s="62"/>
      <c r="E8" s="54"/>
    </row>
    <row r="9" ht="19.9" customHeight="1" spans="1:5">
      <c r="A9" s="63" t="s">
        <v>145</v>
      </c>
      <c r="B9" s="62"/>
      <c r="C9" s="61" t="s">
        <v>146</v>
      </c>
      <c r="D9" s="62"/>
      <c r="E9" s="54"/>
    </row>
    <row r="10" ht="19.9" customHeight="1" spans="1:5">
      <c r="A10" s="61"/>
      <c r="B10" s="62"/>
      <c r="C10" s="61" t="s">
        <v>147</v>
      </c>
      <c r="D10" s="62"/>
      <c r="E10" s="54"/>
    </row>
    <row r="11" ht="19.9" customHeight="1" spans="1:5">
      <c r="A11" s="61"/>
      <c r="B11" s="62"/>
      <c r="C11" s="61" t="s">
        <v>148</v>
      </c>
      <c r="D11" s="62">
        <v>4943.76</v>
      </c>
      <c r="E11" s="54"/>
    </row>
    <row r="12" ht="19.9" customHeight="1" spans="1:5">
      <c r="A12" s="61"/>
      <c r="B12" s="62"/>
      <c r="C12" s="61" t="s">
        <v>149</v>
      </c>
      <c r="D12" s="62">
        <v>123.37</v>
      </c>
      <c r="E12" s="54"/>
    </row>
    <row r="13" ht="19.9" customHeight="1" spans="1:5">
      <c r="A13" s="64" t="s">
        <v>11</v>
      </c>
      <c r="B13" s="62"/>
      <c r="C13" s="61" t="s">
        <v>150</v>
      </c>
      <c r="D13" s="62">
        <v>54.87</v>
      </c>
      <c r="E13" s="54"/>
    </row>
    <row r="14" ht="19.9" customHeight="1" spans="1:5">
      <c r="A14" s="64" t="s">
        <v>11</v>
      </c>
      <c r="B14" s="62"/>
      <c r="C14" s="61" t="s">
        <v>151</v>
      </c>
      <c r="D14" s="62">
        <v>92.22</v>
      </c>
      <c r="E14" s="54"/>
    </row>
    <row r="15" ht="19.9" customHeight="1" spans="1:5">
      <c r="A15" s="65" t="s">
        <v>152</v>
      </c>
      <c r="B15" s="62">
        <v>4995.09</v>
      </c>
      <c r="C15" s="65" t="s">
        <v>153</v>
      </c>
      <c r="D15" s="62">
        <v>5214.22</v>
      </c>
      <c r="E15" s="54"/>
    </row>
    <row r="16" ht="19.9" customHeight="1" spans="1:5">
      <c r="A16" s="63" t="s">
        <v>154</v>
      </c>
      <c r="B16" s="62"/>
      <c r="C16" s="65"/>
      <c r="D16" s="62"/>
      <c r="E16" s="54"/>
    </row>
    <row r="17" ht="19.9" customHeight="1" spans="1:5">
      <c r="A17" s="61" t="s">
        <v>155</v>
      </c>
      <c r="B17" s="62">
        <v>219.13</v>
      </c>
      <c r="C17" s="61" t="s">
        <v>156</v>
      </c>
      <c r="D17" s="62"/>
      <c r="E17" s="54"/>
    </row>
    <row r="18" ht="19.9" customHeight="1" spans="1:5">
      <c r="A18" s="65" t="s">
        <v>20</v>
      </c>
      <c r="B18" s="62">
        <v>5214.22</v>
      </c>
      <c r="C18" s="65" t="s">
        <v>21</v>
      </c>
      <c r="D18" s="62">
        <v>5214.22</v>
      </c>
      <c r="E18" s="54"/>
    </row>
    <row r="19" ht="8.5" customHeight="1" spans="1:5">
      <c r="A19" s="66"/>
      <c r="B19" s="66"/>
      <c r="C19" s="66"/>
      <c r="D19" s="66"/>
      <c r="E19" s="67"/>
    </row>
    <row r="20" ht="14.2" customHeight="1" spans="1:4">
      <c r="A20" s="68"/>
      <c r="B20" s="68"/>
      <c r="C20" s="68"/>
      <c r="D20" s="68"/>
    </row>
    <row r="21" ht="14.2" customHeight="1" spans="1:4">
      <c r="A21" s="68"/>
      <c r="B21" s="68"/>
      <c r="C21" s="68"/>
      <c r="D21" s="68"/>
    </row>
    <row r="22" ht="14.2" customHeight="1" spans="1:4">
      <c r="A22" s="68"/>
      <c r="B22" s="68"/>
      <c r="C22" s="68"/>
      <c r="D22" s="68"/>
    </row>
    <row r="23" ht="14.2" customHeight="1" spans="1:4">
      <c r="A23" s="68"/>
      <c r="B23" s="68"/>
      <c r="C23" s="68"/>
      <c r="D23" s="68"/>
    </row>
    <row r="24" ht="14.2" customHeight="1" spans="1:4">
      <c r="A24" s="68"/>
      <c r="B24" s="68"/>
      <c r="C24" s="68"/>
      <c r="D24" s="68"/>
    </row>
    <row r="25" ht="14.2" customHeight="1" spans="1:4">
      <c r="A25" s="68"/>
      <c r="B25" s="68"/>
      <c r="C25" s="68"/>
      <c r="D25" s="68"/>
    </row>
    <row r="26" ht="14.2" customHeight="1" spans="1:4">
      <c r="A26" s="68"/>
      <c r="B26" s="68"/>
      <c r="C26" s="68"/>
      <c r="D26" s="68"/>
    </row>
    <row r="27" ht="14.2" customHeight="1" spans="1:4">
      <c r="A27" s="68"/>
      <c r="B27" s="68"/>
      <c r="C27" s="68"/>
      <c r="D27" s="68"/>
    </row>
  </sheetData>
  <mergeCells count="12">
    <mergeCell ref="A1:D1"/>
    <mergeCell ref="A2:B2"/>
    <mergeCell ref="A3:B3"/>
    <mergeCell ref="C3:D3"/>
    <mergeCell ref="A20:D20"/>
    <mergeCell ref="A21:D21"/>
    <mergeCell ref="A22:D22"/>
    <mergeCell ref="A23:D23"/>
    <mergeCell ref="A24:D24"/>
    <mergeCell ref="A25:D25"/>
    <mergeCell ref="A26:D26"/>
    <mergeCell ref="A27:D27"/>
  </mergeCells>
  <pageMargins left="0" right="0" top="0" bottom="0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zoomScale="90" zoomScaleNormal="90" workbookViewId="0">
      <selection activeCell="S16" sqref="S16"/>
    </sheetView>
  </sheetViews>
  <sheetFormatPr defaultColWidth="10" defaultRowHeight="13.5"/>
  <cols>
    <col min="1" max="1" width="1.53333333333333" customWidth="1"/>
    <col min="2" max="2" width="9" customWidth="1"/>
    <col min="3" max="3" width="21.625" customWidth="1"/>
    <col min="4" max="4" width="9" customWidth="1"/>
    <col min="5" max="5" width="9.75" customWidth="1"/>
    <col min="6" max="6" width="8.75" customWidth="1"/>
    <col min="7" max="8" width="7.375" customWidth="1"/>
    <col min="9" max="9" width="8.375" customWidth="1"/>
    <col min="10" max="16" width="7.375" customWidth="1"/>
    <col min="17" max="17" width="1.53333333333333" customWidth="1"/>
    <col min="18" max="18" width="9.76666666666667" customWidth="1"/>
  </cols>
  <sheetData>
    <row r="1" ht="48" customHeight="1" spans="1:17">
      <c r="A1" s="23"/>
      <c r="B1" s="31" t="s">
        <v>157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54"/>
    </row>
    <row r="2" ht="17.05" customHeight="1" spans="1:17">
      <c r="A2" s="5"/>
      <c r="B2" s="32" t="s">
        <v>158</v>
      </c>
      <c r="C2" s="32"/>
      <c r="D2" s="33"/>
      <c r="E2" s="33"/>
      <c r="F2" s="33"/>
      <c r="G2" s="33"/>
      <c r="H2" s="33"/>
      <c r="I2" s="33"/>
      <c r="J2" s="33"/>
      <c r="K2" s="33"/>
      <c r="L2" s="51" t="s">
        <v>2</v>
      </c>
      <c r="M2" s="51"/>
      <c r="N2" s="51"/>
      <c r="O2" s="51"/>
      <c r="P2" s="51"/>
      <c r="Q2" s="55"/>
    </row>
    <row r="3" s="28" customFormat="1" ht="38" customHeight="1" spans="1:17">
      <c r="A3" s="34"/>
      <c r="B3" s="35" t="s">
        <v>159</v>
      </c>
      <c r="C3" s="36"/>
      <c r="D3" s="13" t="s">
        <v>74</v>
      </c>
      <c r="E3" s="13" t="s">
        <v>160</v>
      </c>
      <c r="F3" s="13"/>
      <c r="G3" s="13"/>
      <c r="H3" s="13"/>
      <c r="I3" s="13"/>
      <c r="J3" s="13"/>
      <c r="K3" s="13" t="s">
        <v>161</v>
      </c>
      <c r="L3" s="13"/>
      <c r="M3" s="13"/>
      <c r="N3" s="13"/>
      <c r="O3" s="13"/>
      <c r="P3" s="13"/>
      <c r="Q3" s="56"/>
    </row>
    <row r="4" s="29" customFormat="1" ht="95" customHeight="1" spans="1:17">
      <c r="A4" s="37"/>
      <c r="B4" s="38" t="s">
        <v>27</v>
      </c>
      <c r="C4" s="39" t="s">
        <v>28</v>
      </c>
      <c r="D4" s="40"/>
      <c r="E4" s="40" t="s">
        <v>29</v>
      </c>
      <c r="F4" s="40" t="s">
        <v>162</v>
      </c>
      <c r="G4" s="40" t="s">
        <v>163</v>
      </c>
      <c r="H4" s="40" t="s">
        <v>164</v>
      </c>
      <c r="I4" s="40" t="s">
        <v>165</v>
      </c>
      <c r="J4" s="40" t="s">
        <v>166</v>
      </c>
      <c r="K4" s="40" t="s">
        <v>29</v>
      </c>
      <c r="L4" s="40" t="s">
        <v>162</v>
      </c>
      <c r="M4" s="40" t="s">
        <v>163</v>
      </c>
      <c r="N4" s="40" t="s">
        <v>164</v>
      </c>
      <c r="O4" s="40" t="s">
        <v>165</v>
      </c>
      <c r="P4" s="40" t="s">
        <v>166</v>
      </c>
      <c r="Q4" s="57"/>
    </row>
    <row r="5" s="30" customFormat="1" ht="18" customHeight="1" spans="1:17">
      <c r="A5" s="41"/>
      <c r="B5" s="42" t="s">
        <v>32</v>
      </c>
      <c r="C5" s="43" t="s">
        <v>167</v>
      </c>
      <c r="D5" s="44">
        <v>4943.76</v>
      </c>
      <c r="E5" s="44">
        <v>4724.63</v>
      </c>
      <c r="F5" s="44">
        <v>4724.63</v>
      </c>
      <c r="G5" s="44"/>
      <c r="H5" s="44"/>
      <c r="I5" s="44"/>
      <c r="J5" s="44"/>
      <c r="K5" s="48">
        <v>219.13</v>
      </c>
      <c r="L5" s="48">
        <v>219.13</v>
      </c>
      <c r="M5" s="48"/>
      <c r="N5" s="48"/>
      <c r="O5" s="48"/>
      <c r="P5" s="48"/>
      <c r="Q5" s="58"/>
    </row>
    <row r="6" s="30" customFormat="1" ht="18" customHeight="1" spans="1:17">
      <c r="A6" s="41"/>
      <c r="B6" s="42" t="s">
        <v>34</v>
      </c>
      <c r="C6" s="43" t="s">
        <v>168</v>
      </c>
      <c r="D6" s="44">
        <v>4943.76</v>
      </c>
      <c r="E6" s="44">
        <v>4724.63</v>
      </c>
      <c r="F6" s="44">
        <v>4724.63</v>
      </c>
      <c r="G6" s="44"/>
      <c r="H6" s="44"/>
      <c r="I6" s="44"/>
      <c r="J6" s="44"/>
      <c r="K6" s="48">
        <v>219.13</v>
      </c>
      <c r="L6" s="48">
        <v>219.13</v>
      </c>
      <c r="M6" s="48"/>
      <c r="N6" s="48"/>
      <c r="O6" s="48"/>
      <c r="P6" s="48"/>
      <c r="Q6" s="58"/>
    </row>
    <row r="7" s="30" customFormat="1" ht="18" customHeight="1" spans="1:17">
      <c r="A7" s="41"/>
      <c r="B7" s="42" t="s">
        <v>36</v>
      </c>
      <c r="C7" s="43" t="s">
        <v>169</v>
      </c>
      <c r="D7" s="44">
        <v>2200.75</v>
      </c>
      <c r="E7" s="44">
        <v>1981.62</v>
      </c>
      <c r="F7" s="44">
        <v>1981.62</v>
      </c>
      <c r="G7" s="44"/>
      <c r="H7" s="44"/>
      <c r="I7" s="44"/>
      <c r="J7" s="44"/>
      <c r="K7" s="48">
        <v>219.13</v>
      </c>
      <c r="L7" s="48">
        <v>219.13</v>
      </c>
      <c r="M7" s="48"/>
      <c r="N7" s="48"/>
      <c r="O7" s="48"/>
      <c r="P7" s="48"/>
      <c r="Q7" s="58"/>
    </row>
    <row r="8" s="30" customFormat="1" ht="18" customHeight="1" spans="1:17">
      <c r="A8" s="45"/>
      <c r="B8" s="42" t="s">
        <v>38</v>
      </c>
      <c r="C8" s="43" t="s">
        <v>170</v>
      </c>
      <c r="D8" s="44">
        <v>2743.01</v>
      </c>
      <c r="E8" s="44">
        <v>2743.01</v>
      </c>
      <c r="F8" s="44">
        <v>2743.01</v>
      </c>
      <c r="G8" s="44"/>
      <c r="H8" s="44"/>
      <c r="I8" s="44"/>
      <c r="J8" s="44"/>
      <c r="K8" s="52"/>
      <c r="L8" s="52"/>
      <c r="M8" s="52"/>
      <c r="N8" s="52"/>
      <c r="O8" s="52"/>
      <c r="P8" s="52"/>
      <c r="Q8" s="58"/>
    </row>
    <row r="9" s="30" customFormat="1" ht="18" customHeight="1" spans="2:16">
      <c r="B9" s="42" t="s">
        <v>40</v>
      </c>
      <c r="C9" s="43" t="s">
        <v>171</v>
      </c>
      <c r="D9" s="44">
        <v>123.37</v>
      </c>
      <c r="E9" s="44">
        <v>123.37</v>
      </c>
      <c r="F9" s="44">
        <v>123.37</v>
      </c>
      <c r="G9" s="44"/>
      <c r="H9" s="44"/>
      <c r="I9" s="44"/>
      <c r="J9" s="44"/>
      <c r="K9" s="53"/>
      <c r="L9" s="53"/>
      <c r="M9" s="53"/>
      <c r="N9" s="53"/>
      <c r="O9" s="53"/>
      <c r="P9" s="53"/>
    </row>
    <row r="10" s="30" customFormat="1" ht="18" customHeight="1" spans="2:16">
      <c r="B10" s="42" t="s">
        <v>42</v>
      </c>
      <c r="C10" s="43" t="s">
        <v>172</v>
      </c>
      <c r="D10" s="44">
        <v>114.02</v>
      </c>
      <c r="E10" s="44">
        <v>114.02</v>
      </c>
      <c r="F10" s="44">
        <v>114.02</v>
      </c>
      <c r="G10" s="44"/>
      <c r="H10" s="44"/>
      <c r="I10" s="44"/>
      <c r="J10" s="44"/>
      <c r="K10" s="53"/>
      <c r="L10" s="53"/>
      <c r="M10" s="53"/>
      <c r="N10" s="53"/>
      <c r="O10" s="53"/>
      <c r="P10" s="53"/>
    </row>
    <row r="11" s="30" customFormat="1" ht="30" customHeight="1" spans="2:16">
      <c r="B11" s="42" t="s">
        <v>44</v>
      </c>
      <c r="C11" s="43" t="s">
        <v>45</v>
      </c>
      <c r="D11" s="44">
        <v>114.02</v>
      </c>
      <c r="E11" s="44">
        <v>114.02</v>
      </c>
      <c r="F11" s="44">
        <v>114.02</v>
      </c>
      <c r="G11" s="44"/>
      <c r="H11" s="44"/>
      <c r="I11" s="44"/>
      <c r="J11" s="44"/>
      <c r="K11" s="53"/>
      <c r="L11" s="53"/>
      <c r="M11" s="53"/>
      <c r="N11" s="53"/>
      <c r="O11" s="53"/>
      <c r="P11" s="53"/>
    </row>
    <row r="12" s="30" customFormat="1" ht="18" customHeight="1" spans="2:16">
      <c r="B12" s="42" t="s">
        <v>46</v>
      </c>
      <c r="C12" s="43" t="s">
        <v>173</v>
      </c>
      <c r="D12" s="44">
        <v>8.04</v>
      </c>
      <c r="E12" s="44">
        <v>8.04</v>
      </c>
      <c r="F12" s="44">
        <v>8.04</v>
      </c>
      <c r="G12" s="44"/>
      <c r="H12" s="44"/>
      <c r="I12" s="44"/>
      <c r="J12" s="44"/>
      <c r="K12" s="53"/>
      <c r="L12" s="53"/>
      <c r="M12" s="53"/>
      <c r="N12" s="53"/>
      <c r="O12" s="53"/>
      <c r="P12" s="53"/>
    </row>
    <row r="13" s="30" customFormat="1" ht="18" customHeight="1" spans="2:16">
      <c r="B13" s="42" t="s">
        <v>48</v>
      </c>
      <c r="C13" s="43" t="s">
        <v>174</v>
      </c>
      <c r="D13" s="44">
        <v>8.04</v>
      </c>
      <c r="E13" s="44">
        <v>8.04</v>
      </c>
      <c r="F13" s="44">
        <v>8.04</v>
      </c>
      <c r="G13" s="44"/>
      <c r="H13" s="44"/>
      <c r="I13" s="44"/>
      <c r="J13" s="44"/>
      <c r="K13" s="53"/>
      <c r="L13" s="53"/>
      <c r="M13" s="53"/>
      <c r="N13" s="53"/>
      <c r="O13" s="53"/>
      <c r="P13" s="53"/>
    </row>
    <row r="14" s="30" customFormat="1" ht="24" customHeight="1" spans="2:16">
      <c r="B14" s="42">
        <v>20827</v>
      </c>
      <c r="C14" s="43" t="s">
        <v>175</v>
      </c>
      <c r="D14" s="44">
        <v>1.31</v>
      </c>
      <c r="E14" s="44">
        <v>1.31</v>
      </c>
      <c r="F14" s="44">
        <v>1.31</v>
      </c>
      <c r="G14" s="44"/>
      <c r="H14" s="44"/>
      <c r="I14" s="44"/>
      <c r="J14" s="44"/>
      <c r="K14" s="53"/>
      <c r="L14" s="53"/>
      <c r="M14" s="53"/>
      <c r="N14" s="53"/>
      <c r="O14" s="53"/>
      <c r="P14" s="53"/>
    </row>
    <row r="15" s="30" customFormat="1" ht="18" customHeight="1" spans="2:16">
      <c r="B15" s="42" t="s">
        <v>54</v>
      </c>
      <c r="C15" s="43" t="s">
        <v>176</v>
      </c>
      <c r="D15" s="44">
        <v>0.57</v>
      </c>
      <c r="E15" s="44">
        <v>0.57</v>
      </c>
      <c r="F15" s="44">
        <v>0.57</v>
      </c>
      <c r="G15" s="44"/>
      <c r="H15" s="44"/>
      <c r="I15" s="44"/>
      <c r="J15" s="44"/>
      <c r="K15" s="53"/>
      <c r="L15" s="53"/>
      <c r="M15" s="53"/>
      <c r="N15" s="53"/>
      <c r="O15" s="53"/>
      <c r="P15" s="53"/>
    </row>
    <row r="16" s="30" customFormat="1" ht="18" customHeight="1" spans="2:16">
      <c r="B16" s="42" t="s">
        <v>52</v>
      </c>
      <c r="C16" s="43" t="s">
        <v>177</v>
      </c>
      <c r="D16" s="44">
        <v>0.74</v>
      </c>
      <c r="E16" s="44">
        <v>0.74</v>
      </c>
      <c r="F16" s="44">
        <v>0.74</v>
      </c>
      <c r="G16" s="44"/>
      <c r="H16" s="44"/>
      <c r="I16" s="44"/>
      <c r="J16" s="44"/>
      <c r="K16" s="53"/>
      <c r="L16" s="53"/>
      <c r="M16" s="53"/>
      <c r="N16" s="53"/>
      <c r="O16" s="53"/>
      <c r="P16" s="53"/>
    </row>
    <row r="17" s="30" customFormat="1" ht="18" customHeight="1" spans="2:16">
      <c r="B17" s="42" t="s">
        <v>56</v>
      </c>
      <c r="C17" s="43" t="s">
        <v>178</v>
      </c>
      <c r="D17" s="44">
        <v>54.87</v>
      </c>
      <c r="E17" s="44">
        <v>54.87</v>
      </c>
      <c r="F17" s="44">
        <v>54.87</v>
      </c>
      <c r="G17" s="44"/>
      <c r="H17" s="44"/>
      <c r="I17" s="44"/>
      <c r="J17" s="44"/>
      <c r="K17" s="53"/>
      <c r="L17" s="53"/>
      <c r="M17" s="53"/>
      <c r="N17" s="53"/>
      <c r="O17" s="53"/>
      <c r="P17" s="53"/>
    </row>
    <row r="18" s="30" customFormat="1" ht="18" customHeight="1" spans="2:16">
      <c r="B18" s="42" t="s">
        <v>58</v>
      </c>
      <c r="C18" s="43" t="s">
        <v>179</v>
      </c>
      <c r="D18" s="44">
        <v>54.87</v>
      </c>
      <c r="E18" s="44">
        <v>54.87</v>
      </c>
      <c r="F18" s="44">
        <v>54.87</v>
      </c>
      <c r="G18" s="44"/>
      <c r="H18" s="44"/>
      <c r="I18" s="44"/>
      <c r="J18" s="44"/>
      <c r="K18" s="53"/>
      <c r="L18" s="53"/>
      <c r="M18" s="53"/>
      <c r="N18" s="53"/>
      <c r="O18" s="53"/>
      <c r="P18" s="53"/>
    </row>
    <row r="19" s="30" customFormat="1" ht="18" customHeight="1" spans="2:16">
      <c r="B19" s="42" t="s">
        <v>60</v>
      </c>
      <c r="C19" s="43" t="s">
        <v>180</v>
      </c>
      <c r="D19" s="44">
        <v>54.87</v>
      </c>
      <c r="E19" s="44">
        <v>54.87</v>
      </c>
      <c r="F19" s="44">
        <v>54.87</v>
      </c>
      <c r="G19" s="44"/>
      <c r="H19" s="44"/>
      <c r="I19" s="44"/>
      <c r="J19" s="44"/>
      <c r="K19" s="53"/>
      <c r="L19" s="53"/>
      <c r="M19" s="53"/>
      <c r="N19" s="53"/>
      <c r="O19" s="53"/>
      <c r="P19" s="53"/>
    </row>
    <row r="20" s="30" customFormat="1" ht="18" customHeight="1" spans="2:16">
      <c r="B20" s="42" t="s">
        <v>62</v>
      </c>
      <c r="C20" s="43" t="s">
        <v>181</v>
      </c>
      <c r="D20" s="44">
        <v>92.22</v>
      </c>
      <c r="E20" s="44">
        <v>92.22</v>
      </c>
      <c r="F20" s="44">
        <v>92.22</v>
      </c>
      <c r="G20" s="44"/>
      <c r="H20" s="44"/>
      <c r="I20" s="44"/>
      <c r="J20" s="44"/>
      <c r="K20" s="53"/>
      <c r="L20" s="53"/>
      <c r="M20" s="53"/>
      <c r="N20" s="53"/>
      <c r="O20" s="53"/>
      <c r="P20" s="53"/>
    </row>
    <row r="21" s="30" customFormat="1" ht="18" customHeight="1" spans="2:16">
      <c r="B21" s="42" t="s">
        <v>64</v>
      </c>
      <c r="C21" s="43" t="s">
        <v>182</v>
      </c>
      <c r="D21" s="44">
        <v>92.22</v>
      </c>
      <c r="E21" s="44">
        <v>92.22</v>
      </c>
      <c r="F21" s="44">
        <v>92.22</v>
      </c>
      <c r="G21" s="44"/>
      <c r="H21" s="44"/>
      <c r="I21" s="44"/>
      <c r="J21" s="44"/>
      <c r="K21" s="53"/>
      <c r="L21" s="53"/>
      <c r="M21" s="53"/>
      <c r="N21" s="53"/>
      <c r="O21" s="53"/>
      <c r="P21" s="53"/>
    </row>
    <row r="22" s="30" customFormat="1" ht="18" customHeight="1" spans="2:16">
      <c r="B22" s="42" t="s">
        <v>66</v>
      </c>
      <c r="C22" s="43" t="s">
        <v>96</v>
      </c>
      <c r="D22" s="44">
        <v>92.22</v>
      </c>
      <c r="E22" s="44">
        <v>92.22</v>
      </c>
      <c r="F22" s="44">
        <v>92.22</v>
      </c>
      <c r="G22" s="44"/>
      <c r="H22" s="44"/>
      <c r="I22" s="44"/>
      <c r="J22" s="44"/>
      <c r="K22" s="53"/>
      <c r="L22" s="53"/>
      <c r="M22" s="53"/>
      <c r="N22" s="53"/>
      <c r="O22" s="53"/>
      <c r="P22" s="53"/>
    </row>
    <row r="23" s="30" customFormat="1" spans="2:16">
      <c r="B23" s="46"/>
      <c r="C23" s="47" t="s">
        <v>68</v>
      </c>
      <c r="D23" s="48">
        <v>5214.22</v>
      </c>
      <c r="E23" s="48">
        <v>4995.09</v>
      </c>
      <c r="F23" s="48">
        <v>4995.09</v>
      </c>
      <c r="G23" s="48"/>
      <c r="H23" s="48"/>
      <c r="I23" s="48"/>
      <c r="J23" s="48"/>
      <c r="K23" s="48">
        <v>219.13</v>
      </c>
      <c r="L23" s="48">
        <v>219.13</v>
      </c>
      <c r="M23" s="53"/>
      <c r="N23" s="53"/>
      <c r="O23" s="53"/>
      <c r="P23" s="53"/>
    </row>
    <row r="24" ht="18.75" spans="2:7">
      <c r="B24" s="49" t="s">
        <v>126</v>
      </c>
      <c r="C24" s="49"/>
      <c r="D24" s="49"/>
      <c r="E24" s="49"/>
      <c r="F24" s="49"/>
      <c r="G24" s="49"/>
    </row>
    <row r="25" ht="18.75" spans="2:7">
      <c r="B25" s="50" t="s">
        <v>127</v>
      </c>
      <c r="C25" s="50"/>
      <c r="D25" s="50"/>
      <c r="E25" s="50"/>
      <c r="F25" s="50"/>
      <c r="G25" s="50"/>
    </row>
  </sheetData>
  <mergeCells count="11">
    <mergeCell ref="B1:P1"/>
    <mergeCell ref="B2:C2"/>
    <mergeCell ref="F2:J2"/>
    <mergeCell ref="L2:P2"/>
    <mergeCell ref="B3:C3"/>
    <mergeCell ref="E3:J3"/>
    <mergeCell ref="K3:P3"/>
    <mergeCell ref="B24:G24"/>
    <mergeCell ref="B25:G25"/>
    <mergeCell ref="A5:A6"/>
    <mergeCell ref="D3:D4"/>
  </mergeCells>
  <printOptions horizontalCentered="1" verticalCentered="1"/>
  <pageMargins left="0" right="0" top="0.266666666666667" bottom="0.266666666666667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B1" workbookViewId="0">
      <selection activeCell="P16" sqref="P16"/>
    </sheetView>
  </sheetViews>
  <sheetFormatPr defaultColWidth="11.375" defaultRowHeight="13.5"/>
  <cols>
    <col min="1" max="2" width="11.375" customWidth="1"/>
    <col min="3" max="3" width="32.75" customWidth="1"/>
    <col min="4" max="6" width="11.375" customWidth="1"/>
    <col min="7" max="7" width="11.75" customWidth="1"/>
    <col min="8" max="8" width="10.625" customWidth="1"/>
    <col min="9" max="9" width="11.5" customWidth="1"/>
    <col min="10" max="16381" width="11.375" customWidth="1"/>
  </cols>
  <sheetData>
    <row r="1" ht="41" customHeight="1" spans="1:10">
      <c r="A1" s="2"/>
      <c r="B1" s="3" t="s">
        <v>183</v>
      </c>
      <c r="C1" s="3"/>
      <c r="D1" s="3"/>
      <c r="E1" s="3"/>
      <c r="F1" s="3"/>
      <c r="G1" s="3"/>
      <c r="H1" s="3"/>
      <c r="I1" s="3"/>
      <c r="J1" s="23"/>
    </row>
    <row r="2" ht="17.05" customHeight="1" spans="1:10">
      <c r="A2" s="2"/>
      <c r="B2" s="4" t="s">
        <v>184</v>
      </c>
      <c r="C2" s="4"/>
      <c r="D2" s="5"/>
      <c r="E2" s="5"/>
      <c r="F2" s="5"/>
      <c r="G2" s="6"/>
      <c r="H2" s="6"/>
      <c r="I2" s="24" t="s">
        <v>2</v>
      </c>
      <c r="J2" s="5"/>
    </row>
    <row r="3" s="1" customFormat="1" ht="21.35" customHeight="1" spans="1:10">
      <c r="A3" s="7"/>
      <c r="B3" s="8" t="s">
        <v>159</v>
      </c>
      <c r="C3" s="9"/>
      <c r="D3" s="10" t="s">
        <v>74</v>
      </c>
      <c r="E3" s="11" t="s">
        <v>30</v>
      </c>
      <c r="F3" s="10" t="s">
        <v>31</v>
      </c>
      <c r="G3" s="10" t="s">
        <v>185</v>
      </c>
      <c r="H3" s="10" t="s">
        <v>186</v>
      </c>
      <c r="I3" s="10" t="s">
        <v>187</v>
      </c>
      <c r="J3" s="25"/>
    </row>
    <row r="4" s="1" customFormat="1" ht="65" customHeight="1" spans="1:10">
      <c r="A4" s="7"/>
      <c r="B4" s="12" t="s">
        <v>27</v>
      </c>
      <c r="C4" s="13" t="s">
        <v>28</v>
      </c>
      <c r="D4" s="10"/>
      <c r="E4" s="14"/>
      <c r="F4" s="10"/>
      <c r="G4" s="10"/>
      <c r="H4" s="10"/>
      <c r="I4" s="10"/>
      <c r="J4" s="25"/>
    </row>
    <row r="5" ht="19.9" customHeight="1" spans="1:10">
      <c r="A5" s="15"/>
      <c r="B5" s="16" t="s">
        <v>32</v>
      </c>
      <c r="C5" s="17" t="s">
        <v>188</v>
      </c>
      <c r="D5" s="18">
        <v>4943.76</v>
      </c>
      <c r="E5" s="18">
        <v>954.91</v>
      </c>
      <c r="F5" s="18">
        <v>3988.85</v>
      </c>
      <c r="G5" s="18"/>
      <c r="H5" s="18"/>
      <c r="I5" s="18"/>
      <c r="J5" s="26"/>
    </row>
    <row r="6" ht="19.9" customHeight="1" spans="1:10">
      <c r="A6" s="15"/>
      <c r="B6" s="16" t="s">
        <v>34</v>
      </c>
      <c r="C6" s="17" t="s">
        <v>189</v>
      </c>
      <c r="D6" s="18">
        <v>4943.76</v>
      </c>
      <c r="E6" s="18">
        <v>954.91</v>
      </c>
      <c r="F6" s="18">
        <v>3988.85</v>
      </c>
      <c r="G6" s="18"/>
      <c r="H6" s="18"/>
      <c r="I6" s="18"/>
      <c r="J6" s="26"/>
    </row>
    <row r="7" ht="19.9" customHeight="1" spans="1:10">
      <c r="A7" s="15"/>
      <c r="B7" s="16" t="s">
        <v>36</v>
      </c>
      <c r="C7" s="17" t="s">
        <v>190</v>
      </c>
      <c r="D7" s="18">
        <v>2200.75</v>
      </c>
      <c r="E7" s="18">
        <v>954.91</v>
      </c>
      <c r="F7" s="18">
        <v>1245.84</v>
      </c>
      <c r="G7" s="18"/>
      <c r="H7" s="18"/>
      <c r="I7" s="18"/>
      <c r="J7" s="26"/>
    </row>
    <row r="8" ht="19.9" customHeight="1" spans="1:10">
      <c r="A8" s="15"/>
      <c r="B8" s="16" t="s">
        <v>38</v>
      </c>
      <c r="C8" s="17" t="s">
        <v>191</v>
      </c>
      <c r="D8" s="18">
        <v>2743.01</v>
      </c>
      <c r="E8" s="18"/>
      <c r="F8" s="18">
        <v>2743.01</v>
      </c>
      <c r="G8" s="18"/>
      <c r="H8" s="18"/>
      <c r="I8" s="18"/>
      <c r="J8" s="26"/>
    </row>
    <row r="9" ht="19.9" customHeight="1" spans="2:10">
      <c r="B9" s="16" t="s">
        <v>40</v>
      </c>
      <c r="C9" s="19" t="s">
        <v>171</v>
      </c>
      <c r="D9" s="18">
        <v>123.37</v>
      </c>
      <c r="E9" s="18">
        <v>123.37</v>
      </c>
      <c r="F9" s="18"/>
      <c r="G9" s="18"/>
      <c r="H9" s="18"/>
      <c r="I9" s="18"/>
      <c r="J9" s="26"/>
    </row>
    <row r="10" ht="19.9" customHeight="1" spans="1:10">
      <c r="A10" s="15"/>
      <c r="B10" s="16" t="s">
        <v>42</v>
      </c>
      <c r="C10" s="17" t="s">
        <v>192</v>
      </c>
      <c r="D10" s="18">
        <v>114.02</v>
      </c>
      <c r="E10" s="18">
        <v>114.02</v>
      </c>
      <c r="F10" s="18"/>
      <c r="G10" s="18"/>
      <c r="H10" s="18"/>
      <c r="I10" s="18"/>
      <c r="J10" s="26"/>
    </row>
    <row r="11" ht="19.9" customHeight="1" spans="1:10">
      <c r="A11" s="15"/>
      <c r="B11" s="16" t="s">
        <v>44</v>
      </c>
      <c r="C11" s="17" t="s">
        <v>193</v>
      </c>
      <c r="D11" s="18">
        <v>114.02</v>
      </c>
      <c r="E11" s="18">
        <v>114.02</v>
      </c>
      <c r="F11" s="18"/>
      <c r="G11" s="18"/>
      <c r="H11" s="18"/>
      <c r="I11" s="18"/>
      <c r="J11" s="26"/>
    </row>
    <row r="12" ht="19.9" customHeight="1" spans="2:10">
      <c r="B12" s="16" t="s">
        <v>46</v>
      </c>
      <c r="C12" s="17" t="s">
        <v>194</v>
      </c>
      <c r="D12" s="18">
        <v>8.04</v>
      </c>
      <c r="E12" s="18">
        <v>8.04</v>
      </c>
      <c r="F12" s="18"/>
      <c r="G12" s="18"/>
      <c r="H12" s="18"/>
      <c r="I12" s="18"/>
      <c r="J12" s="26"/>
    </row>
    <row r="13" ht="19.9" customHeight="1" spans="1:10">
      <c r="A13" s="15"/>
      <c r="B13" s="16" t="s">
        <v>48</v>
      </c>
      <c r="C13" s="17" t="s">
        <v>195</v>
      </c>
      <c r="D13" s="18">
        <v>8.04</v>
      </c>
      <c r="E13" s="18">
        <v>8.04</v>
      </c>
      <c r="F13" s="18"/>
      <c r="G13" s="18"/>
      <c r="H13" s="18"/>
      <c r="I13" s="18"/>
      <c r="J13" s="26"/>
    </row>
    <row r="14" ht="19.9" customHeight="1" spans="2:10">
      <c r="B14" s="16">
        <v>20827</v>
      </c>
      <c r="C14" s="19" t="s">
        <v>175</v>
      </c>
      <c r="D14" s="18">
        <v>1.31</v>
      </c>
      <c r="E14" s="18">
        <v>1.31</v>
      </c>
      <c r="F14" s="18"/>
      <c r="G14" s="18"/>
      <c r="H14" s="18"/>
      <c r="I14" s="18"/>
      <c r="J14" s="26"/>
    </row>
    <row r="15" ht="19.9" customHeight="1" spans="1:10">
      <c r="A15" s="15"/>
      <c r="B15" s="16" t="s">
        <v>54</v>
      </c>
      <c r="C15" s="19" t="s">
        <v>176</v>
      </c>
      <c r="D15" s="18">
        <v>0.57</v>
      </c>
      <c r="E15" s="18">
        <v>0.57</v>
      </c>
      <c r="F15" s="18"/>
      <c r="G15" s="18"/>
      <c r="H15" s="18"/>
      <c r="I15" s="18"/>
      <c r="J15" s="26"/>
    </row>
    <row r="16" ht="19.9" customHeight="1" spans="1:10">
      <c r="A16" s="15"/>
      <c r="B16" s="16" t="s">
        <v>52</v>
      </c>
      <c r="C16" s="17" t="s">
        <v>196</v>
      </c>
      <c r="D16" s="18">
        <v>0.74</v>
      </c>
      <c r="E16" s="18">
        <v>0.74</v>
      </c>
      <c r="F16" s="18"/>
      <c r="G16" s="18"/>
      <c r="H16" s="18"/>
      <c r="I16" s="18"/>
      <c r="J16" s="26"/>
    </row>
    <row r="17" ht="19.9" customHeight="1" spans="2:10">
      <c r="B17" s="16" t="s">
        <v>56</v>
      </c>
      <c r="C17" s="17" t="s">
        <v>197</v>
      </c>
      <c r="D17" s="18">
        <v>54.87</v>
      </c>
      <c r="E17" s="18">
        <v>54.87</v>
      </c>
      <c r="F17" s="18"/>
      <c r="G17" s="18"/>
      <c r="H17" s="18"/>
      <c r="I17" s="18"/>
      <c r="J17" s="26"/>
    </row>
    <row r="18" ht="19.9" customHeight="1" spans="1:10">
      <c r="A18" s="15"/>
      <c r="B18" s="16" t="s">
        <v>58</v>
      </c>
      <c r="C18" s="17" t="s">
        <v>198</v>
      </c>
      <c r="D18" s="18">
        <v>54.87</v>
      </c>
      <c r="E18" s="18">
        <v>54.87</v>
      </c>
      <c r="F18" s="18"/>
      <c r="G18" s="18"/>
      <c r="H18" s="18"/>
      <c r="I18" s="18"/>
      <c r="J18" s="26"/>
    </row>
    <row r="19" ht="19.9" customHeight="1" spans="1:10">
      <c r="A19" s="15"/>
      <c r="B19" s="16" t="s">
        <v>60</v>
      </c>
      <c r="C19" s="17" t="s">
        <v>199</v>
      </c>
      <c r="D19" s="18">
        <v>54.87</v>
      </c>
      <c r="E19" s="18">
        <v>54.87</v>
      </c>
      <c r="F19" s="18"/>
      <c r="G19" s="18"/>
      <c r="H19" s="18"/>
      <c r="I19" s="18"/>
      <c r="J19" s="26"/>
    </row>
    <row r="20" ht="19.9" customHeight="1" spans="2:10">
      <c r="B20" s="16" t="s">
        <v>62</v>
      </c>
      <c r="C20" s="17" t="s">
        <v>200</v>
      </c>
      <c r="D20" s="18">
        <v>92.22</v>
      </c>
      <c r="E20" s="18">
        <v>92.22</v>
      </c>
      <c r="F20" s="18"/>
      <c r="G20" s="18"/>
      <c r="H20" s="18"/>
      <c r="I20" s="18"/>
      <c r="J20" s="26"/>
    </row>
    <row r="21" ht="19.9" customHeight="1" spans="1:10">
      <c r="A21" s="15"/>
      <c r="B21" s="16" t="s">
        <v>64</v>
      </c>
      <c r="C21" s="17" t="s">
        <v>201</v>
      </c>
      <c r="D21" s="18">
        <v>92.22</v>
      </c>
      <c r="E21" s="18">
        <v>92.22</v>
      </c>
      <c r="F21" s="18"/>
      <c r="G21" s="18"/>
      <c r="H21" s="18"/>
      <c r="I21" s="18"/>
      <c r="J21" s="26"/>
    </row>
    <row r="22" ht="19.9" customHeight="1" spans="1:10">
      <c r="A22" s="15"/>
      <c r="B22" s="16" t="s">
        <v>66</v>
      </c>
      <c r="C22" s="17" t="s">
        <v>202</v>
      </c>
      <c r="D22" s="18">
        <v>92.22</v>
      </c>
      <c r="E22" s="18">
        <v>92.22</v>
      </c>
      <c r="F22" s="18"/>
      <c r="G22" s="18"/>
      <c r="H22" s="18"/>
      <c r="I22" s="18"/>
      <c r="J22" s="26"/>
    </row>
    <row r="23" ht="19.9" customHeight="1" spans="1:10">
      <c r="A23" s="2"/>
      <c r="B23" s="20"/>
      <c r="C23" s="21" t="s">
        <v>68</v>
      </c>
      <c r="D23" s="22">
        <v>5214.22</v>
      </c>
      <c r="E23" s="22">
        <v>1225.37</v>
      </c>
      <c r="F23" s="22">
        <v>3988.85</v>
      </c>
      <c r="G23" s="22"/>
      <c r="H23" s="22"/>
      <c r="I23" s="22"/>
      <c r="J23" s="27"/>
    </row>
  </sheetData>
  <mergeCells count="11">
    <mergeCell ref="B1:I1"/>
    <mergeCell ref="B2:C2"/>
    <mergeCell ref="B3:C3"/>
    <mergeCell ref="A7:A8"/>
    <mergeCell ref="A15:A16"/>
    <mergeCell ref="D3:D4"/>
    <mergeCell ref="E3:E4"/>
    <mergeCell ref="F3:F4"/>
    <mergeCell ref="G3:G4"/>
    <mergeCell ref="H3:H4"/>
    <mergeCell ref="I3:I4"/>
  </mergeCells>
  <pageMargins left="0.75" right="0.75" top="0.26875" bottom="0.268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表二财政拨款收支总表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2023-01-12T08:56:00Z</dcterms:created>
  <dcterms:modified xsi:type="dcterms:W3CDTF">2024-04-19T08:49:02Z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